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675"/>
  </bookViews>
  <sheets>
    <sheet name="일상감사 목록" sheetId="1" r:id="rId1"/>
  </sheets>
  <calcPr calcId="125725"/>
</workbook>
</file>

<file path=xl/calcChain.xml><?xml version="1.0" encoding="utf-8"?>
<calcChain xmlns="http://schemas.openxmlformats.org/spreadsheetml/2006/main">
  <c r="H56" i="1"/>
  <c r="I54" s="1"/>
  <c r="G54"/>
</calcChain>
</file>

<file path=xl/sharedStrings.xml><?xml version="1.0" encoding="utf-8"?>
<sst xmlns="http://schemas.openxmlformats.org/spreadsheetml/2006/main" count="356" uniqueCount="165">
  <si>
    <t>연번</t>
  </si>
  <si>
    <t>접수일자</t>
  </si>
  <si>
    <t>소관부서</t>
  </si>
  <si>
    <t>공공감사법분류 (기관별분류)</t>
  </si>
  <si>
    <t>건명</t>
  </si>
  <si>
    <t>사업비(천원)</t>
  </si>
  <si>
    <t>예산절감금액(원)</t>
  </si>
  <si>
    <t>감사결과</t>
  </si>
  <si>
    <t>조치확인</t>
  </si>
  <si>
    <t>2018-00049</t>
  </si>
  <si>
    <t>2018.12.21</t>
  </si>
  <si>
    <t>체육문화본부 
운영총괄팀</t>
  </si>
  <si>
    <t>계약 업무</t>
  </si>
  <si>
    <t>2019년 남양주도시공사 수탁시설 저수조 청소 대행 용역</t>
  </si>
  <si>
    <t>적정(감사의견제시)</t>
  </si>
  <si>
    <t>감사의견 수용</t>
  </si>
  <si>
    <t>2018-00048</t>
  </si>
  <si>
    <t>2019년 남양주도시공사 수탁시설 방역대행 용역</t>
  </si>
  <si>
    <t>적정(의견없음)</t>
  </si>
  <si>
    <t/>
  </si>
  <si>
    <t>2018-00047</t>
  </si>
  <si>
    <t>2018.12.11</t>
  </si>
  <si>
    <t>개발사업본부
공공사업팀</t>
  </si>
  <si>
    <t>남양주정약용도서관 건립공사 설계변경 
(기초 PHC파일, 사토, 철근 및 콘크리트 물량 증가 등)</t>
  </si>
  <si>
    <t>2018-00046</t>
  </si>
  <si>
    <t>2018.11.15</t>
  </si>
  <si>
    <t>다산행정복지센터 신호등 설치 공사</t>
  </si>
  <si>
    <t>2018-00045</t>
  </si>
  <si>
    <t>2018.11.12</t>
  </si>
  <si>
    <t>경영기획실
 총무인사팀</t>
  </si>
  <si>
    <t>인사·복무관리 프로그램 고도화 용역</t>
  </si>
  <si>
    <t>2018-00044</t>
  </si>
  <si>
    <t>2018.11.06</t>
  </si>
  <si>
    <t>개발사업본부
개발사업팀</t>
  </si>
  <si>
    <t>수동면 종합행정타운 건립 폐기물 처리용역 설계변경</t>
  </si>
  <si>
    <t>2018-00043</t>
  </si>
  <si>
    <t>수동면 종합행정타운 건립공사(건축) 제3차 설계변경
 (계단실-3 지붕철골 물량 적용, 2~4층 홀 바닥 마감재 변경 등)</t>
  </si>
  <si>
    <t>2018-00042</t>
  </si>
  <si>
    <t>2018.11.05</t>
  </si>
  <si>
    <t>경기시청자미디어센터 건립 건축공사 제2차 설계변경 (흙막이공사 변경)</t>
  </si>
  <si>
    <t>2018-00041</t>
  </si>
  <si>
    <t>2018.10.30</t>
  </si>
  <si>
    <t>와부?조안 행정복지센터 증축사업 옥상회의실 건축공사</t>
  </si>
  <si>
    <t>2018-00040</t>
  </si>
  <si>
    <t>2018.10.24</t>
  </si>
  <si>
    <t>남양주정약용도서관 건립공사 제2차 설계변경 
 (외벽단열재, 복도 바닥 마감재 변경 등 예산절감방안)</t>
  </si>
  <si>
    <t>2018-00039</t>
  </si>
  <si>
    <t>2018.10.17</t>
  </si>
  <si>
    <t>화도읍 묵현리 동부그린타운 담장보수공사</t>
  </si>
  <si>
    <t>2018-00038</t>
  </si>
  <si>
    <t>진접읍 팔야리 한성빌라외 2건 방수공사</t>
  </si>
  <si>
    <t>2018-00037</t>
  </si>
  <si>
    <t>화도읍 천마하이츠빌라외 2건 방수공사</t>
  </si>
  <si>
    <t>2018-00036</t>
  </si>
  <si>
    <t>2018.10.23</t>
  </si>
  <si>
    <t>경기시청자미디어센터 건립 건축공사 제2차 설계변경
(사토 운반거리 변경)</t>
  </si>
  <si>
    <t>2018-00035</t>
  </si>
  <si>
    <t>2018.10.16</t>
  </si>
  <si>
    <t>수동면 종합행정타운 데크 설치공사</t>
  </si>
  <si>
    <t>2018-00034</t>
  </si>
  <si>
    <t>2018.09.27</t>
  </si>
  <si>
    <t>경기시청자미디어센터 건립 건축공사 제1차 설계변경
(케이싱 및 개량형비트로 파일 공법 변경, 파일이음 용접밴드 추가)</t>
  </si>
  <si>
    <t>2018-00033</t>
  </si>
  <si>
    <t>2018.08.31</t>
  </si>
  <si>
    <t>수동면 종합행정타운 건립공사(건축) 제2차 설계변경
(거푸집 재료 변경에 따른 감액, 실변경에 따른 창호 및 유리 규격 변경 등)</t>
  </si>
  <si>
    <t>2018-00032</t>
  </si>
  <si>
    <t>2018.08.29</t>
  </si>
  <si>
    <t>호평체육문화센터 복합여과기 이설 및 여과재 교체공사</t>
  </si>
  <si>
    <t>2018-00031</t>
  </si>
  <si>
    <t>2018.08.09</t>
  </si>
  <si>
    <t>남양주시 중앙도서관 건립공사 1회 설계변경
(철도시설 자동계측기, 축중기, 임시소방시설 설치 및 사토물량 증액)</t>
  </si>
  <si>
    <t>2018-00030</t>
  </si>
  <si>
    <t>2018.07.25</t>
  </si>
  <si>
    <t>남양주시의회청사 증축 및 리모델링공사 건축 3회 설계변경
 (기존동 민원실, 소회의실, 대회의실 인테리어 공사 및 변경 등)</t>
  </si>
  <si>
    <t>2018-00029</t>
  </si>
  <si>
    <t>2018.07.20</t>
  </si>
  <si>
    <t>호평체육문화센터 플로어링보드 설치공사</t>
  </si>
  <si>
    <t>2018-00028</t>
  </si>
  <si>
    <t>2018.06.27</t>
  </si>
  <si>
    <t>체육문화본부 
별내커뮤니티센터</t>
  </si>
  <si>
    <t>별내커뮤니티센터 회원전용 셔틀버스 임차 대행 용역</t>
  </si>
  <si>
    <t>2018-00027</t>
  </si>
  <si>
    <t>2018.06.15</t>
  </si>
  <si>
    <t>경영기획실
기획예산팀</t>
  </si>
  <si>
    <t>2018~2023년 중장기 경영전략 수립 용역</t>
  </si>
  <si>
    <t>2018-00026</t>
  </si>
  <si>
    <t>남양주시의회청사 증축 및 리모델링 통신공사 설계변경
 (증축동 AV설비 배관배선 신설, 지하층 동아리방 통신설비 신설 등)</t>
  </si>
  <si>
    <t>2018-00025</t>
  </si>
  <si>
    <t>남양주시의회청사 증축 및 리모델링공사 설계변경
 (기존 썬큰 옹벽 철거 및 기초 구조 변경, 인테리어마감 변경 및 기계장비 변경 등)</t>
  </si>
  <si>
    <t>2018-00024</t>
  </si>
  <si>
    <t>2018.06.08</t>
  </si>
  <si>
    <t>남양주종합운동장 성인야구장 인조잔디 설치공사</t>
  </si>
  <si>
    <t>2018-00023</t>
  </si>
  <si>
    <t>2018.06.12</t>
  </si>
  <si>
    <t>진접?오남 행정복지센터 증축공사 설계변경
 (계단실 마감재 변경, 산마루 측구보강, 조경수목 변경, 급수배관 추가 등)</t>
  </si>
  <si>
    <t>2018-00022</t>
  </si>
  <si>
    <t>2018.06.05</t>
  </si>
  <si>
    <t>남양주체육문화센터 공조설비 교체공사</t>
  </si>
  <si>
    <t>2018-00021</t>
  </si>
  <si>
    <t>2018.05.31</t>
  </si>
  <si>
    <t>전략사업처
유기농테마파크</t>
  </si>
  <si>
    <t>유기농테마파크 어린이교통안전체험시설 조성공사</t>
  </si>
  <si>
    <t>2018-00020</t>
  </si>
  <si>
    <t>2018.05.28</t>
  </si>
  <si>
    <t>청소년수련관 옥상방수공사</t>
  </si>
  <si>
    <t>2018-00019</t>
  </si>
  <si>
    <t>2018.05.03</t>
  </si>
  <si>
    <t>유기농테마파크 분수대 휴게공간 조성공사</t>
  </si>
  <si>
    <t>2018-00018</t>
  </si>
  <si>
    <t>2018.05.02</t>
  </si>
  <si>
    <t>2018년 유기농테마파크 조경유지관리 공사</t>
  </si>
  <si>
    <t>2018-00017</t>
  </si>
  <si>
    <t>2018.04.23</t>
  </si>
  <si>
    <t>진접 사계절 썰매장 사면 보호공사</t>
  </si>
  <si>
    <t>2018-00016</t>
  </si>
  <si>
    <t>2018.04.05</t>
  </si>
  <si>
    <t>전략사업처
에코랜드운영팀</t>
  </si>
  <si>
    <t>에코랜드 외곽도로 배수로 보수공사</t>
  </si>
  <si>
    <t>2018-00015</t>
  </si>
  <si>
    <t>2018.03.29</t>
  </si>
  <si>
    <t>진접체육문화센터 공조설비 자동제어 보수공사</t>
  </si>
  <si>
    <t>2018-00014</t>
  </si>
  <si>
    <t>2018.03.12</t>
  </si>
  <si>
    <t>남양주도시공사 수탁시설 저수조 청소 대행 용역</t>
  </si>
  <si>
    <t>2018-00013</t>
  </si>
  <si>
    <t>2018.02.23</t>
  </si>
  <si>
    <t>진접?오남 행정복지센터 증축공사 설계변경
(단열재 변경 등 건축공사, 흙막이보강 등 토목공사)</t>
  </si>
  <si>
    <t>2018-00012</t>
  </si>
  <si>
    <t>남양주체육문화센터 A축구장 관람석 지붕 도장공사</t>
  </si>
  <si>
    <t>2018-00011</t>
  </si>
  <si>
    <t>2018.03.07</t>
  </si>
  <si>
    <t>덕소 재정비촉진지구 도시계획도로 개설사업 토목공사 설계변경
(건물철거에 따른 안전시설 추가)</t>
  </si>
  <si>
    <t>2018-00010</t>
  </si>
  <si>
    <t>2018.02.22</t>
  </si>
  <si>
    <t>진접체육문화센터 천장교체 및 옥상방수공사</t>
  </si>
  <si>
    <t>2018-00009</t>
  </si>
  <si>
    <t>2018.02.19</t>
  </si>
  <si>
    <t>2018년 별내 국궁장 조경 유지관리 공사</t>
  </si>
  <si>
    <t>2018-00008</t>
  </si>
  <si>
    <t>2018.02.06</t>
  </si>
  <si>
    <t>2018년 에코랜드 조경 유지관리 공사</t>
  </si>
  <si>
    <t>2018-00007</t>
  </si>
  <si>
    <t>2018년 남양주체육문화센터 조경 유지관리 공사</t>
  </si>
  <si>
    <t>2018-00006</t>
  </si>
  <si>
    <t>2018.01.30</t>
  </si>
  <si>
    <t>와부체육문화센터 샤워장 방수 및 도장공사</t>
  </si>
  <si>
    <t>2018-00005</t>
  </si>
  <si>
    <t>2018.01.25</t>
  </si>
  <si>
    <t>남양주종합운동장 인조잔디 설치 실시설계 용역</t>
  </si>
  <si>
    <t>2018-00004</t>
  </si>
  <si>
    <t>2018.01.23</t>
  </si>
  <si>
    <t>와부체육문화센터 샤워장 방수공사</t>
  </si>
  <si>
    <t>2018-00003</t>
  </si>
  <si>
    <t>2018.01.22</t>
  </si>
  <si>
    <t>2018년 남양주도시공사 수탁시설 방역대행 용역</t>
  </si>
  <si>
    <t>2018-00002</t>
  </si>
  <si>
    <t>2018.01.15</t>
  </si>
  <si>
    <t>다산 행정복지센터 신축 통신공사 3차 설계변경
 (소회의실 등 5개실의 A/V용 배관배선 추가)</t>
  </si>
  <si>
    <t>2018-00001</t>
  </si>
  <si>
    <t>2018.01.11</t>
  </si>
  <si>
    <t>와부조안 행정복지센터 주차동 증축공사 1차 설계변경
 (지하외벽 강관비계 설치 추가, 채광용 썬큰 일부삭제 등)</t>
  </si>
  <si>
    <t>의견서발부건</t>
    <phoneticPr fontId="1" type="noConversion"/>
  </si>
  <si>
    <t>의견서발부 건당 예산절감액</t>
    <phoneticPr fontId="5" type="noConversion"/>
  </si>
  <si>
    <t>2018년도 일상감사 실적(남양주도시공사)</t>
    <phoneticPr fontId="1" type="noConversion"/>
  </si>
  <si>
    <r>
      <rPr>
        <b/>
        <sz val="16"/>
        <rFont val="돋움"/>
        <family val="3"/>
        <charset val="129"/>
      </rPr>
      <t>총</t>
    </r>
    <r>
      <rPr>
        <b/>
        <sz val="16"/>
        <rFont val="Arial"/>
        <family val="2"/>
      </rPr>
      <t xml:space="preserve"> </t>
    </r>
    <r>
      <rPr>
        <b/>
        <sz val="16"/>
        <rFont val="돋움"/>
        <family val="3"/>
        <charset val="129"/>
      </rPr>
      <t>예산절감액</t>
    </r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</si>
</sst>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##,###,###,###,###,##0"/>
    <numFmt numFmtId="178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rgb="FF4B4B4B"/>
      <name val="돋움"/>
      <family val="3"/>
      <charset val="129"/>
    </font>
    <font>
      <sz val="9"/>
      <color rgb="FF000000"/>
      <name val="Dotum"/>
      <family val="3"/>
    </font>
    <font>
      <sz val="9"/>
      <color rgb="FF525252"/>
      <name val="Dotum"/>
      <family val="3"/>
    </font>
    <font>
      <sz val="8"/>
      <name val="돋움"/>
      <family val="3"/>
      <charset val="129"/>
    </font>
    <font>
      <b/>
      <sz val="16"/>
      <name val="Arial"/>
      <family val="2"/>
    </font>
    <font>
      <b/>
      <sz val="14"/>
      <name val="Arial"/>
      <family val="2"/>
    </font>
    <font>
      <b/>
      <sz val="9"/>
      <color rgb="FF4B4B4B"/>
      <name val="Dotum"/>
    </font>
    <font>
      <b/>
      <sz val="9"/>
      <color rgb="FF4B4B4B"/>
      <name val="Dotum"/>
      <family val="3"/>
    </font>
    <font>
      <b/>
      <sz val="18"/>
      <color rgb="FF525252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6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5E8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177" fontId="4" fillId="3" borderId="3" xfId="0" applyNumberFormat="1" applyFont="1" applyFill="1" applyBorder="1" applyAlignment="1">
      <alignment horizontal="right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horizontal="right" vertical="center" wrapText="1"/>
    </xf>
    <xf numFmtId="177" fontId="4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77" fontId="11" fillId="6" borderId="3" xfId="0" applyNumberFormat="1" applyFont="1" applyFill="1" applyBorder="1">
      <alignment vertical="center"/>
    </xf>
    <xf numFmtId="178" fontId="7" fillId="5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178" fontId="6" fillId="5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I2"/>
    </sheetView>
  </sheetViews>
  <sheetFormatPr defaultRowHeight="16.5"/>
  <cols>
    <col min="1" max="1" width="10.375" customWidth="1"/>
    <col min="2" max="2" width="10.125" customWidth="1"/>
    <col min="3" max="3" width="17.125" style="9" customWidth="1"/>
    <col min="4" max="4" width="24.75" style="9" customWidth="1"/>
    <col min="5" max="5" width="34.875" customWidth="1"/>
    <col min="6" max="6" width="16.125" customWidth="1"/>
    <col min="7" max="7" width="19.5" customWidth="1"/>
    <col min="8" max="8" width="32.25" style="9" customWidth="1"/>
    <col min="9" max="9" width="14.625" customWidth="1"/>
  </cols>
  <sheetData>
    <row r="1" spans="1:9" ht="16.5" customHeight="1">
      <c r="A1" s="14"/>
      <c r="B1" s="14"/>
      <c r="C1" s="14"/>
      <c r="D1" s="14"/>
      <c r="E1" s="14"/>
      <c r="F1" s="14"/>
      <c r="G1" s="14"/>
      <c r="H1" s="14"/>
      <c r="I1" s="15"/>
    </row>
    <row r="2" spans="1:9" ht="29.25" customHeight="1">
      <c r="A2" s="16" t="s">
        <v>163</v>
      </c>
      <c r="B2" s="16"/>
      <c r="C2" s="16"/>
      <c r="D2" s="16"/>
      <c r="E2" s="16"/>
      <c r="F2" s="16"/>
      <c r="G2" s="16"/>
      <c r="H2" s="16"/>
      <c r="I2" s="17"/>
    </row>
    <row r="3" spans="1:9">
      <c r="A3" s="18"/>
      <c r="B3" s="18"/>
      <c r="C3" s="18"/>
      <c r="D3" s="18"/>
      <c r="E3" s="18"/>
      <c r="F3" s="18"/>
      <c r="G3" s="18"/>
      <c r="H3" s="18"/>
      <c r="I3" s="19"/>
    </row>
    <row r="4" spans="1:9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9" ht="22.5">
      <c r="A5" s="1" t="s">
        <v>9</v>
      </c>
      <c r="B5" s="1" t="s">
        <v>10</v>
      </c>
      <c r="C5" s="1" t="s">
        <v>11</v>
      </c>
      <c r="D5" s="1" t="s">
        <v>12</v>
      </c>
      <c r="E5" s="2" t="s">
        <v>13</v>
      </c>
      <c r="F5" s="3">
        <v>34848</v>
      </c>
      <c r="G5" s="4">
        <v>0</v>
      </c>
      <c r="H5" s="1" t="s">
        <v>14</v>
      </c>
      <c r="I5" s="2" t="s">
        <v>15</v>
      </c>
    </row>
    <row r="6" spans="1:9" ht="22.5">
      <c r="A6" s="5" t="s">
        <v>16</v>
      </c>
      <c r="B6" s="5" t="s">
        <v>10</v>
      </c>
      <c r="C6" s="5" t="s">
        <v>11</v>
      </c>
      <c r="D6" s="5" t="s">
        <v>12</v>
      </c>
      <c r="E6" s="6" t="s">
        <v>17</v>
      </c>
      <c r="F6" s="7">
        <v>47988</v>
      </c>
      <c r="G6" s="8">
        <v>0</v>
      </c>
      <c r="H6" s="5" t="s">
        <v>18</v>
      </c>
      <c r="I6" s="6" t="s">
        <v>19</v>
      </c>
    </row>
    <row r="7" spans="1:9" ht="33.75">
      <c r="A7" s="1" t="s">
        <v>20</v>
      </c>
      <c r="B7" s="1" t="s">
        <v>21</v>
      </c>
      <c r="C7" s="1" t="s">
        <v>22</v>
      </c>
      <c r="D7" s="1" t="s">
        <v>12</v>
      </c>
      <c r="E7" s="2" t="s">
        <v>23</v>
      </c>
      <c r="F7" s="3">
        <v>2329923</v>
      </c>
      <c r="G7" s="4">
        <v>37538</v>
      </c>
      <c r="H7" s="1" t="s">
        <v>14</v>
      </c>
      <c r="I7" s="2" t="s">
        <v>15</v>
      </c>
    </row>
    <row r="8" spans="1:9" ht="22.5">
      <c r="A8" s="5" t="s">
        <v>24</v>
      </c>
      <c r="B8" s="5" t="s">
        <v>25</v>
      </c>
      <c r="C8" s="5" t="s">
        <v>22</v>
      </c>
      <c r="D8" s="5" t="s">
        <v>12</v>
      </c>
      <c r="E8" s="6" t="s">
        <v>26</v>
      </c>
      <c r="F8" s="7">
        <v>64713</v>
      </c>
      <c r="G8" s="8">
        <v>0</v>
      </c>
      <c r="H8" s="5" t="s">
        <v>14</v>
      </c>
      <c r="I8" s="6" t="s">
        <v>15</v>
      </c>
    </row>
    <row r="9" spans="1:9" ht="22.5">
      <c r="A9" s="1" t="s">
        <v>27</v>
      </c>
      <c r="B9" s="1" t="s">
        <v>28</v>
      </c>
      <c r="C9" s="1" t="s">
        <v>29</v>
      </c>
      <c r="D9" s="1" t="s">
        <v>12</v>
      </c>
      <c r="E9" s="2" t="s">
        <v>30</v>
      </c>
      <c r="F9" s="3">
        <v>35400</v>
      </c>
      <c r="G9" s="4">
        <v>0</v>
      </c>
      <c r="H9" s="1" t="s">
        <v>18</v>
      </c>
      <c r="I9" s="2" t="s">
        <v>19</v>
      </c>
    </row>
    <row r="10" spans="1:9" ht="22.5">
      <c r="A10" s="5" t="s">
        <v>31</v>
      </c>
      <c r="B10" s="5" t="s">
        <v>32</v>
      </c>
      <c r="C10" s="5" t="s">
        <v>33</v>
      </c>
      <c r="D10" s="5" t="s">
        <v>12</v>
      </c>
      <c r="E10" s="6" t="s">
        <v>34</v>
      </c>
      <c r="F10" s="7">
        <v>173954</v>
      </c>
      <c r="G10" s="8">
        <v>0</v>
      </c>
      <c r="H10" s="5" t="s">
        <v>18</v>
      </c>
      <c r="I10" s="6" t="s">
        <v>19</v>
      </c>
    </row>
    <row r="11" spans="1:9" ht="45">
      <c r="A11" s="1" t="s">
        <v>35</v>
      </c>
      <c r="B11" s="1" t="s">
        <v>32</v>
      </c>
      <c r="C11" s="1" t="s">
        <v>33</v>
      </c>
      <c r="D11" s="1" t="s">
        <v>12</v>
      </c>
      <c r="E11" s="2" t="s">
        <v>36</v>
      </c>
      <c r="F11" s="3">
        <v>5267678</v>
      </c>
      <c r="G11" s="4">
        <v>0</v>
      </c>
      <c r="H11" s="1" t="s">
        <v>14</v>
      </c>
      <c r="I11" s="2" t="s">
        <v>15</v>
      </c>
    </row>
    <row r="12" spans="1:9" ht="22.5">
      <c r="A12" s="5" t="s">
        <v>37</v>
      </c>
      <c r="B12" s="5" t="s">
        <v>38</v>
      </c>
      <c r="C12" s="5" t="s">
        <v>22</v>
      </c>
      <c r="D12" s="5" t="s">
        <v>12</v>
      </c>
      <c r="E12" s="6" t="s">
        <v>39</v>
      </c>
      <c r="F12" s="7">
        <v>3638000</v>
      </c>
      <c r="G12" s="8">
        <v>0</v>
      </c>
      <c r="H12" s="5" t="s">
        <v>18</v>
      </c>
      <c r="I12" s="6" t="s">
        <v>19</v>
      </c>
    </row>
    <row r="13" spans="1:9" ht="22.5">
      <c r="A13" s="1" t="s">
        <v>40</v>
      </c>
      <c r="B13" s="1" t="s">
        <v>41</v>
      </c>
      <c r="C13" s="1" t="s">
        <v>22</v>
      </c>
      <c r="D13" s="1" t="s">
        <v>12</v>
      </c>
      <c r="E13" s="2" t="s">
        <v>42</v>
      </c>
      <c r="F13" s="3">
        <v>66649</v>
      </c>
      <c r="G13" s="4">
        <v>0</v>
      </c>
      <c r="H13" s="1" t="s">
        <v>14</v>
      </c>
      <c r="I13" s="2" t="s">
        <v>15</v>
      </c>
    </row>
    <row r="14" spans="1:9" ht="33.75">
      <c r="A14" s="5" t="s">
        <v>43</v>
      </c>
      <c r="B14" s="5" t="s">
        <v>44</v>
      </c>
      <c r="C14" s="5" t="s">
        <v>22</v>
      </c>
      <c r="D14" s="5" t="s">
        <v>12</v>
      </c>
      <c r="E14" s="6" t="s">
        <v>45</v>
      </c>
      <c r="F14" s="7">
        <v>12672923</v>
      </c>
      <c r="G14" s="8">
        <v>0</v>
      </c>
      <c r="H14" s="5" t="s">
        <v>14</v>
      </c>
      <c r="I14" s="6" t="s">
        <v>15</v>
      </c>
    </row>
    <row r="15" spans="1:9" ht="22.5">
      <c r="A15" s="1" t="s">
        <v>46</v>
      </c>
      <c r="B15" s="1" t="s">
        <v>47</v>
      </c>
      <c r="C15" s="1" t="s">
        <v>33</v>
      </c>
      <c r="D15" s="1" t="s">
        <v>12</v>
      </c>
      <c r="E15" s="2" t="s">
        <v>48</v>
      </c>
      <c r="F15" s="3">
        <v>29700</v>
      </c>
      <c r="G15" s="4">
        <v>3541000</v>
      </c>
      <c r="H15" s="1" t="s">
        <v>14</v>
      </c>
      <c r="I15" s="2" t="s">
        <v>15</v>
      </c>
    </row>
    <row r="16" spans="1:9" ht="22.5">
      <c r="A16" s="5" t="s">
        <v>49</v>
      </c>
      <c r="B16" s="5" t="s">
        <v>47</v>
      </c>
      <c r="C16" s="5" t="s">
        <v>33</v>
      </c>
      <c r="D16" s="5" t="s">
        <v>12</v>
      </c>
      <c r="E16" s="6" t="s">
        <v>50</v>
      </c>
      <c r="F16" s="7">
        <v>42298</v>
      </c>
      <c r="G16" s="8">
        <v>2566000</v>
      </c>
      <c r="H16" s="5" t="s">
        <v>14</v>
      </c>
      <c r="I16" s="6" t="s">
        <v>15</v>
      </c>
    </row>
    <row r="17" spans="1:9" ht="22.5">
      <c r="A17" s="1" t="s">
        <v>51</v>
      </c>
      <c r="B17" s="1" t="s">
        <v>47</v>
      </c>
      <c r="C17" s="1" t="s">
        <v>33</v>
      </c>
      <c r="D17" s="1" t="s">
        <v>12</v>
      </c>
      <c r="E17" s="2" t="s">
        <v>52</v>
      </c>
      <c r="F17" s="3">
        <v>54511</v>
      </c>
      <c r="G17" s="4">
        <v>2606000</v>
      </c>
      <c r="H17" s="1" t="s">
        <v>14</v>
      </c>
      <c r="I17" s="2" t="s">
        <v>15</v>
      </c>
    </row>
    <row r="18" spans="1:9" ht="33.75">
      <c r="A18" s="5" t="s">
        <v>53</v>
      </c>
      <c r="B18" s="5" t="s">
        <v>54</v>
      </c>
      <c r="C18" s="5" t="s">
        <v>22</v>
      </c>
      <c r="D18" s="5" t="s">
        <v>12</v>
      </c>
      <c r="E18" s="6" t="s">
        <v>55</v>
      </c>
      <c r="F18" s="7">
        <v>3723000</v>
      </c>
      <c r="G18" s="8">
        <v>35053766</v>
      </c>
      <c r="H18" s="5" t="s">
        <v>14</v>
      </c>
      <c r="I18" s="6" t="s">
        <v>15</v>
      </c>
    </row>
    <row r="19" spans="1:9" ht="22.5">
      <c r="A19" s="1" t="s">
        <v>56</v>
      </c>
      <c r="B19" s="1" t="s">
        <v>57</v>
      </c>
      <c r="C19" s="1" t="s">
        <v>33</v>
      </c>
      <c r="D19" s="1" t="s">
        <v>12</v>
      </c>
      <c r="E19" s="2" t="s">
        <v>58</v>
      </c>
      <c r="F19" s="3">
        <v>42361</v>
      </c>
      <c r="G19" s="4">
        <v>3609100</v>
      </c>
      <c r="H19" s="1" t="s">
        <v>14</v>
      </c>
      <c r="I19" s="2" t="s">
        <v>15</v>
      </c>
    </row>
    <row r="20" spans="1:9" ht="45">
      <c r="A20" s="5" t="s">
        <v>59</v>
      </c>
      <c r="B20" s="5" t="s">
        <v>60</v>
      </c>
      <c r="C20" s="5" t="s">
        <v>22</v>
      </c>
      <c r="D20" s="5" t="s">
        <v>12</v>
      </c>
      <c r="E20" s="6" t="s">
        <v>61</v>
      </c>
      <c r="F20" s="7">
        <v>3609000</v>
      </c>
      <c r="G20" s="8">
        <v>0</v>
      </c>
      <c r="H20" s="5" t="s">
        <v>18</v>
      </c>
      <c r="I20" s="6" t="s">
        <v>19</v>
      </c>
    </row>
    <row r="21" spans="1:9" ht="45">
      <c r="A21" s="1" t="s">
        <v>62</v>
      </c>
      <c r="B21" s="1" t="s">
        <v>63</v>
      </c>
      <c r="C21" s="1" t="s">
        <v>33</v>
      </c>
      <c r="D21" s="1" t="s">
        <v>12</v>
      </c>
      <c r="E21" s="2" t="s">
        <v>64</v>
      </c>
      <c r="F21" s="3">
        <v>5044879</v>
      </c>
      <c r="G21" s="4">
        <v>50979000</v>
      </c>
      <c r="H21" s="1" t="s">
        <v>14</v>
      </c>
      <c r="I21" s="2" t="s">
        <v>15</v>
      </c>
    </row>
    <row r="22" spans="1:9" ht="22.5">
      <c r="A22" s="5" t="s">
        <v>65</v>
      </c>
      <c r="B22" s="5" t="s">
        <v>66</v>
      </c>
      <c r="C22" s="5" t="s">
        <v>11</v>
      </c>
      <c r="D22" s="5" t="s">
        <v>12</v>
      </c>
      <c r="E22" s="6" t="s">
        <v>67</v>
      </c>
      <c r="F22" s="7">
        <v>25316</v>
      </c>
      <c r="G22" s="8">
        <v>44000</v>
      </c>
      <c r="H22" s="5" t="s">
        <v>14</v>
      </c>
      <c r="I22" s="6" t="s">
        <v>15</v>
      </c>
    </row>
    <row r="23" spans="1:9" ht="33.75">
      <c r="A23" s="1" t="s">
        <v>68</v>
      </c>
      <c r="B23" s="1" t="s">
        <v>69</v>
      </c>
      <c r="C23" s="1" t="s">
        <v>22</v>
      </c>
      <c r="D23" s="1" t="s">
        <v>12</v>
      </c>
      <c r="E23" s="2" t="s">
        <v>70</v>
      </c>
      <c r="F23" s="3">
        <v>12672923</v>
      </c>
      <c r="G23" s="4">
        <v>2093814</v>
      </c>
      <c r="H23" s="1" t="s">
        <v>14</v>
      </c>
      <c r="I23" s="2" t="s">
        <v>15</v>
      </c>
    </row>
    <row r="24" spans="1:9" ht="45">
      <c r="A24" s="5" t="s">
        <v>71</v>
      </c>
      <c r="B24" s="5" t="s">
        <v>72</v>
      </c>
      <c r="C24" s="5" t="s">
        <v>22</v>
      </c>
      <c r="D24" s="5" t="s">
        <v>12</v>
      </c>
      <c r="E24" s="6" t="s">
        <v>73</v>
      </c>
      <c r="F24" s="7">
        <v>2519345</v>
      </c>
      <c r="G24" s="8">
        <v>2720340</v>
      </c>
      <c r="H24" s="5" t="s">
        <v>14</v>
      </c>
      <c r="I24" s="6" t="s">
        <v>15</v>
      </c>
    </row>
    <row r="25" spans="1:9" ht="22.5">
      <c r="A25" s="1" t="s">
        <v>74</v>
      </c>
      <c r="B25" s="1" t="s">
        <v>75</v>
      </c>
      <c r="C25" s="1" t="s">
        <v>11</v>
      </c>
      <c r="D25" s="1" t="s">
        <v>12</v>
      </c>
      <c r="E25" s="2" t="s">
        <v>76</v>
      </c>
      <c r="F25" s="3">
        <v>35057</v>
      </c>
      <c r="G25" s="4">
        <v>0</v>
      </c>
      <c r="H25" s="1" t="s">
        <v>14</v>
      </c>
      <c r="I25" s="2" t="s">
        <v>15</v>
      </c>
    </row>
    <row r="26" spans="1:9" ht="22.5">
      <c r="A26" s="5" t="s">
        <v>77</v>
      </c>
      <c r="B26" s="5" t="s">
        <v>78</v>
      </c>
      <c r="C26" s="5" t="s">
        <v>79</v>
      </c>
      <c r="D26" s="5" t="s">
        <v>12</v>
      </c>
      <c r="E26" s="6" t="s">
        <v>80</v>
      </c>
      <c r="F26" s="7">
        <v>46724</v>
      </c>
      <c r="G26" s="8">
        <v>8467480</v>
      </c>
      <c r="H26" s="5" t="s">
        <v>14</v>
      </c>
      <c r="I26" s="6" t="s">
        <v>15</v>
      </c>
    </row>
    <row r="27" spans="1:9" ht="22.5">
      <c r="A27" s="1" t="s">
        <v>81</v>
      </c>
      <c r="B27" s="1" t="s">
        <v>82</v>
      </c>
      <c r="C27" s="1" t="s">
        <v>83</v>
      </c>
      <c r="D27" s="1" t="s">
        <v>12</v>
      </c>
      <c r="E27" s="2" t="s">
        <v>84</v>
      </c>
      <c r="F27" s="3">
        <v>39917</v>
      </c>
      <c r="G27" s="4">
        <v>0</v>
      </c>
      <c r="H27" s="1" t="s">
        <v>18</v>
      </c>
      <c r="I27" s="2" t="s">
        <v>19</v>
      </c>
    </row>
    <row r="28" spans="1:9" ht="45">
      <c r="A28" s="5" t="s">
        <v>85</v>
      </c>
      <c r="B28" s="5" t="s">
        <v>82</v>
      </c>
      <c r="C28" s="5" t="s">
        <v>22</v>
      </c>
      <c r="D28" s="5" t="s">
        <v>12</v>
      </c>
      <c r="E28" s="6" t="s">
        <v>86</v>
      </c>
      <c r="F28" s="7">
        <v>138905</v>
      </c>
      <c r="G28" s="8">
        <v>0</v>
      </c>
      <c r="H28" s="5" t="s">
        <v>18</v>
      </c>
      <c r="I28" s="6" t="s">
        <v>19</v>
      </c>
    </row>
    <row r="29" spans="1:9" ht="33.75">
      <c r="A29" s="1" t="s">
        <v>87</v>
      </c>
      <c r="B29" s="1" t="s">
        <v>82</v>
      </c>
      <c r="C29" s="1" t="s">
        <v>22</v>
      </c>
      <c r="D29" s="1" t="s">
        <v>12</v>
      </c>
      <c r="E29" s="2" t="s">
        <v>88</v>
      </c>
      <c r="F29" s="3">
        <v>2414222</v>
      </c>
      <c r="G29" s="4">
        <v>0</v>
      </c>
      <c r="H29" s="1" t="s">
        <v>18</v>
      </c>
      <c r="I29" s="2" t="s">
        <v>19</v>
      </c>
    </row>
    <row r="30" spans="1:9" ht="22.5">
      <c r="A30" s="5" t="s">
        <v>89</v>
      </c>
      <c r="B30" s="5" t="s">
        <v>90</v>
      </c>
      <c r="C30" s="5" t="s">
        <v>11</v>
      </c>
      <c r="D30" s="5" t="s">
        <v>12</v>
      </c>
      <c r="E30" s="6" t="s">
        <v>91</v>
      </c>
      <c r="F30" s="7">
        <v>123794</v>
      </c>
      <c r="G30" s="8">
        <v>0</v>
      </c>
      <c r="H30" s="5" t="s">
        <v>18</v>
      </c>
      <c r="I30" s="6" t="s">
        <v>19</v>
      </c>
    </row>
    <row r="31" spans="1:9" ht="33.75">
      <c r="A31" s="1" t="s">
        <v>92</v>
      </c>
      <c r="B31" s="1" t="s">
        <v>93</v>
      </c>
      <c r="C31" s="1" t="s">
        <v>33</v>
      </c>
      <c r="D31" s="1" t="s">
        <v>12</v>
      </c>
      <c r="E31" s="2" t="s">
        <v>94</v>
      </c>
      <c r="F31" s="3">
        <v>5149900</v>
      </c>
      <c r="G31" s="4">
        <v>0</v>
      </c>
      <c r="H31" s="1" t="s">
        <v>18</v>
      </c>
      <c r="I31" s="2" t="s">
        <v>19</v>
      </c>
    </row>
    <row r="32" spans="1:9" ht="22.5">
      <c r="A32" s="5" t="s">
        <v>95</v>
      </c>
      <c r="B32" s="5" t="s">
        <v>96</v>
      </c>
      <c r="C32" s="5" t="s">
        <v>11</v>
      </c>
      <c r="D32" s="5" t="s">
        <v>12</v>
      </c>
      <c r="E32" s="6" t="s">
        <v>97</v>
      </c>
      <c r="F32" s="7">
        <v>70776</v>
      </c>
      <c r="G32" s="8">
        <v>29371000</v>
      </c>
      <c r="H32" s="5" t="s">
        <v>14</v>
      </c>
      <c r="I32" s="6" t="s">
        <v>15</v>
      </c>
    </row>
    <row r="33" spans="1:9" ht="22.5">
      <c r="A33" s="1" t="s">
        <v>98</v>
      </c>
      <c r="B33" s="1" t="s">
        <v>99</v>
      </c>
      <c r="C33" s="1" t="s">
        <v>100</v>
      </c>
      <c r="D33" s="1" t="s">
        <v>12</v>
      </c>
      <c r="E33" s="2" t="s">
        <v>101</v>
      </c>
      <c r="F33" s="3">
        <v>67881</v>
      </c>
      <c r="G33" s="4">
        <v>3223000</v>
      </c>
      <c r="H33" s="1" t="s">
        <v>14</v>
      </c>
      <c r="I33" s="2" t="s">
        <v>15</v>
      </c>
    </row>
    <row r="34" spans="1:9" ht="22.5">
      <c r="A34" s="5" t="s">
        <v>102</v>
      </c>
      <c r="B34" s="5" t="s">
        <v>103</v>
      </c>
      <c r="C34" s="5" t="s">
        <v>11</v>
      </c>
      <c r="D34" s="5" t="s">
        <v>12</v>
      </c>
      <c r="E34" s="6" t="s">
        <v>104</v>
      </c>
      <c r="F34" s="7">
        <v>51634</v>
      </c>
      <c r="G34" s="8">
        <v>13838000</v>
      </c>
      <c r="H34" s="5" t="s">
        <v>14</v>
      </c>
      <c r="I34" s="6" t="s">
        <v>15</v>
      </c>
    </row>
    <row r="35" spans="1:9" ht="22.5">
      <c r="A35" s="1" t="s">
        <v>105</v>
      </c>
      <c r="B35" s="1" t="s">
        <v>106</v>
      </c>
      <c r="C35" s="1" t="s">
        <v>100</v>
      </c>
      <c r="D35" s="1" t="s">
        <v>12</v>
      </c>
      <c r="E35" s="2" t="s">
        <v>107</v>
      </c>
      <c r="F35" s="3">
        <v>36247</v>
      </c>
      <c r="G35" s="4">
        <v>3009000</v>
      </c>
      <c r="H35" s="1" t="s">
        <v>14</v>
      </c>
      <c r="I35" s="2" t="s">
        <v>15</v>
      </c>
    </row>
    <row r="36" spans="1:9" ht="22.5">
      <c r="A36" s="5" t="s">
        <v>108</v>
      </c>
      <c r="B36" s="5" t="s">
        <v>109</v>
      </c>
      <c r="C36" s="5" t="s">
        <v>100</v>
      </c>
      <c r="D36" s="5" t="s">
        <v>12</v>
      </c>
      <c r="E36" s="6" t="s">
        <v>110</v>
      </c>
      <c r="F36" s="7">
        <v>24703</v>
      </c>
      <c r="G36" s="8">
        <v>0</v>
      </c>
      <c r="H36" s="5" t="s">
        <v>14</v>
      </c>
      <c r="I36" s="6" t="s">
        <v>15</v>
      </c>
    </row>
    <row r="37" spans="1:9" ht="22.5">
      <c r="A37" s="1" t="s">
        <v>111</v>
      </c>
      <c r="B37" s="1" t="s">
        <v>112</v>
      </c>
      <c r="C37" s="1" t="s">
        <v>33</v>
      </c>
      <c r="D37" s="1" t="s">
        <v>12</v>
      </c>
      <c r="E37" s="2" t="s">
        <v>113</v>
      </c>
      <c r="F37" s="3">
        <v>22869</v>
      </c>
      <c r="G37" s="4">
        <v>4912500</v>
      </c>
      <c r="H37" s="1" t="s">
        <v>14</v>
      </c>
      <c r="I37" s="2" t="s">
        <v>15</v>
      </c>
    </row>
    <row r="38" spans="1:9" ht="22.5">
      <c r="A38" s="5" t="s">
        <v>114</v>
      </c>
      <c r="B38" s="5" t="s">
        <v>115</v>
      </c>
      <c r="C38" s="5" t="s">
        <v>116</v>
      </c>
      <c r="D38" s="5" t="s">
        <v>12</v>
      </c>
      <c r="E38" s="6" t="s">
        <v>117</v>
      </c>
      <c r="F38" s="7">
        <v>40900</v>
      </c>
      <c r="G38" s="8">
        <v>0</v>
      </c>
      <c r="H38" s="5" t="s">
        <v>18</v>
      </c>
      <c r="I38" s="6" t="s">
        <v>19</v>
      </c>
    </row>
    <row r="39" spans="1:9" ht="22.5">
      <c r="A39" s="1" t="s">
        <v>118</v>
      </c>
      <c r="B39" s="1" t="s">
        <v>119</v>
      </c>
      <c r="C39" s="1" t="s">
        <v>11</v>
      </c>
      <c r="D39" s="1" t="s">
        <v>12</v>
      </c>
      <c r="E39" s="2" t="s">
        <v>120</v>
      </c>
      <c r="F39" s="3">
        <v>30490</v>
      </c>
      <c r="G39" s="4">
        <v>0</v>
      </c>
      <c r="H39" s="1" t="s">
        <v>18</v>
      </c>
      <c r="I39" s="2" t="s">
        <v>19</v>
      </c>
    </row>
    <row r="40" spans="1:9" ht="22.5">
      <c r="A40" s="5" t="s">
        <v>121</v>
      </c>
      <c r="B40" s="5" t="s">
        <v>122</v>
      </c>
      <c r="C40" s="5" t="s">
        <v>11</v>
      </c>
      <c r="D40" s="5" t="s">
        <v>12</v>
      </c>
      <c r="E40" s="6" t="s">
        <v>123</v>
      </c>
      <c r="F40" s="7">
        <v>30801</v>
      </c>
      <c r="G40" s="8">
        <v>0</v>
      </c>
      <c r="H40" s="5" t="s">
        <v>18</v>
      </c>
      <c r="I40" s="6" t="s">
        <v>19</v>
      </c>
    </row>
    <row r="41" spans="1:9" ht="33.75">
      <c r="A41" s="1" t="s">
        <v>124</v>
      </c>
      <c r="B41" s="1" t="s">
        <v>125</v>
      </c>
      <c r="C41" s="1" t="s">
        <v>33</v>
      </c>
      <c r="D41" s="1" t="s">
        <v>12</v>
      </c>
      <c r="E41" s="2" t="s">
        <v>126</v>
      </c>
      <c r="F41" s="3">
        <v>5797004</v>
      </c>
      <c r="G41" s="4">
        <v>20180000</v>
      </c>
      <c r="H41" s="1" t="s">
        <v>14</v>
      </c>
      <c r="I41" s="2" t="s">
        <v>15</v>
      </c>
    </row>
    <row r="42" spans="1:9" ht="22.5">
      <c r="A42" s="5" t="s">
        <v>127</v>
      </c>
      <c r="B42" s="5" t="s">
        <v>122</v>
      </c>
      <c r="C42" s="5" t="s">
        <v>11</v>
      </c>
      <c r="D42" s="5" t="s">
        <v>12</v>
      </c>
      <c r="E42" s="6" t="s">
        <v>128</v>
      </c>
      <c r="F42" s="7">
        <v>31900</v>
      </c>
      <c r="G42" s="8">
        <v>143000</v>
      </c>
      <c r="H42" s="5" t="s">
        <v>14</v>
      </c>
      <c r="I42" s="6" t="s">
        <v>15</v>
      </c>
    </row>
    <row r="43" spans="1:9" ht="33.75">
      <c r="A43" s="1" t="s">
        <v>129</v>
      </c>
      <c r="B43" s="1" t="s">
        <v>130</v>
      </c>
      <c r="C43" s="1" t="s">
        <v>33</v>
      </c>
      <c r="D43" s="1" t="s">
        <v>12</v>
      </c>
      <c r="E43" s="2" t="s">
        <v>131</v>
      </c>
      <c r="F43" s="3">
        <v>89314</v>
      </c>
      <c r="G43" s="4">
        <v>0</v>
      </c>
      <c r="H43" s="1" t="s">
        <v>14</v>
      </c>
      <c r="I43" s="2" t="s">
        <v>15</v>
      </c>
    </row>
    <row r="44" spans="1:9" ht="22.5">
      <c r="A44" s="5" t="s">
        <v>132</v>
      </c>
      <c r="B44" s="5" t="s">
        <v>133</v>
      </c>
      <c r="C44" s="5" t="s">
        <v>11</v>
      </c>
      <c r="D44" s="5" t="s">
        <v>12</v>
      </c>
      <c r="E44" s="6" t="s">
        <v>134</v>
      </c>
      <c r="F44" s="7">
        <v>65340</v>
      </c>
      <c r="G44" s="8">
        <v>8459000</v>
      </c>
      <c r="H44" s="5" t="s">
        <v>14</v>
      </c>
      <c r="I44" s="6" t="s">
        <v>15</v>
      </c>
    </row>
    <row r="45" spans="1:9" ht="22.5">
      <c r="A45" s="1" t="s">
        <v>135</v>
      </c>
      <c r="B45" s="1" t="s">
        <v>136</v>
      </c>
      <c r="C45" s="1" t="s">
        <v>11</v>
      </c>
      <c r="D45" s="1" t="s">
        <v>12</v>
      </c>
      <c r="E45" s="2" t="s">
        <v>137</v>
      </c>
      <c r="F45" s="3">
        <v>52976</v>
      </c>
      <c r="G45" s="4">
        <v>209000</v>
      </c>
      <c r="H45" s="1" t="s">
        <v>14</v>
      </c>
      <c r="I45" s="2" t="s">
        <v>15</v>
      </c>
    </row>
    <row r="46" spans="1:9" ht="22.5">
      <c r="A46" s="5" t="s">
        <v>138</v>
      </c>
      <c r="B46" s="5" t="s">
        <v>139</v>
      </c>
      <c r="C46" s="5" t="s">
        <v>116</v>
      </c>
      <c r="D46" s="5" t="s">
        <v>12</v>
      </c>
      <c r="E46" s="6" t="s">
        <v>140</v>
      </c>
      <c r="F46" s="7">
        <v>89683</v>
      </c>
      <c r="G46" s="8">
        <v>264000</v>
      </c>
      <c r="H46" s="5" t="s">
        <v>14</v>
      </c>
      <c r="I46" s="6" t="s">
        <v>15</v>
      </c>
    </row>
    <row r="47" spans="1:9" ht="22.5">
      <c r="A47" s="1" t="s">
        <v>141</v>
      </c>
      <c r="B47" s="1" t="s">
        <v>139</v>
      </c>
      <c r="C47" s="1" t="s">
        <v>11</v>
      </c>
      <c r="D47" s="1" t="s">
        <v>12</v>
      </c>
      <c r="E47" s="2" t="s">
        <v>142</v>
      </c>
      <c r="F47" s="3">
        <v>95612</v>
      </c>
      <c r="G47" s="4">
        <v>0</v>
      </c>
      <c r="H47" s="1" t="s">
        <v>18</v>
      </c>
      <c r="I47" s="2" t="s">
        <v>19</v>
      </c>
    </row>
    <row r="48" spans="1:9" ht="22.5">
      <c r="A48" s="5" t="s">
        <v>143</v>
      </c>
      <c r="B48" s="5" t="s">
        <v>144</v>
      </c>
      <c r="C48" s="5" t="s">
        <v>11</v>
      </c>
      <c r="D48" s="5" t="s">
        <v>12</v>
      </c>
      <c r="E48" s="6" t="s">
        <v>145</v>
      </c>
      <c r="F48" s="7">
        <v>38346</v>
      </c>
      <c r="G48" s="8">
        <v>22000</v>
      </c>
      <c r="H48" s="5" t="s">
        <v>14</v>
      </c>
      <c r="I48" s="6" t="s">
        <v>15</v>
      </c>
    </row>
    <row r="49" spans="1:9" ht="22.5">
      <c r="A49" s="1" t="s">
        <v>146</v>
      </c>
      <c r="B49" s="1" t="s">
        <v>147</v>
      </c>
      <c r="C49" s="1" t="s">
        <v>11</v>
      </c>
      <c r="D49" s="1" t="s">
        <v>12</v>
      </c>
      <c r="E49" s="2" t="s">
        <v>148</v>
      </c>
      <c r="F49" s="3">
        <v>51000</v>
      </c>
      <c r="G49" s="4">
        <v>0</v>
      </c>
      <c r="H49" s="1" t="s">
        <v>18</v>
      </c>
      <c r="I49" s="2" t="s">
        <v>19</v>
      </c>
    </row>
    <row r="50" spans="1:9" ht="22.5">
      <c r="A50" s="5" t="s">
        <v>149</v>
      </c>
      <c r="B50" s="5" t="s">
        <v>150</v>
      </c>
      <c r="C50" s="5" t="s">
        <v>11</v>
      </c>
      <c r="D50" s="5" t="s">
        <v>12</v>
      </c>
      <c r="E50" s="6" t="s">
        <v>151</v>
      </c>
      <c r="F50" s="7">
        <v>24500</v>
      </c>
      <c r="G50" s="8">
        <v>0</v>
      </c>
      <c r="H50" s="5" t="s">
        <v>14</v>
      </c>
      <c r="I50" s="6" t="s">
        <v>15</v>
      </c>
    </row>
    <row r="51" spans="1:9" ht="22.5">
      <c r="A51" s="1" t="s">
        <v>152</v>
      </c>
      <c r="B51" s="1" t="s">
        <v>153</v>
      </c>
      <c r="C51" s="1" t="s">
        <v>11</v>
      </c>
      <c r="D51" s="1" t="s">
        <v>12</v>
      </c>
      <c r="E51" s="2" t="s">
        <v>154</v>
      </c>
      <c r="F51" s="3">
        <v>47499</v>
      </c>
      <c r="G51" s="4">
        <v>0</v>
      </c>
      <c r="H51" s="1" t="s">
        <v>18</v>
      </c>
      <c r="I51" s="2" t="s">
        <v>19</v>
      </c>
    </row>
    <row r="52" spans="1:9" ht="22.5">
      <c r="A52" s="5" t="s">
        <v>155</v>
      </c>
      <c r="B52" s="5" t="s">
        <v>156</v>
      </c>
      <c r="C52" s="5" t="s">
        <v>22</v>
      </c>
      <c r="D52" s="5" t="s">
        <v>12</v>
      </c>
      <c r="E52" s="6" t="s">
        <v>157</v>
      </c>
      <c r="F52" s="7">
        <v>817000</v>
      </c>
      <c r="G52" s="8">
        <v>0</v>
      </c>
      <c r="H52" s="5" t="s">
        <v>18</v>
      </c>
      <c r="I52" s="6" t="s">
        <v>19</v>
      </c>
    </row>
    <row r="53" spans="1:9" ht="45">
      <c r="A53" s="1" t="s">
        <v>158</v>
      </c>
      <c r="B53" s="1" t="s">
        <v>159</v>
      </c>
      <c r="C53" s="1" t="s">
        <v>22</v>
      </c>
      <c r="D53" s="1" t="s">
        <v>12</v>
      </c>
      <c r="E53" s="2" t="s">
        <v>160</v>
      </c>
      <c r="F53" s="3">
        <v>2466285</v>
      </c>
      <c r="G53" s="4">
        <v>0</v>
      </c>
      <c r="H53" s="1" t="s">
        <v>18</v>
      </c>
      <c r="I53" s="2" t="s">
        <v>19</v>
      </c>
    </row>
    <row r="54" spans="1:9" ht="20.25">
      <c r="A54" s="20" t="s">
        <v>164</v>
      </c>
      <c r="B54" s="20"/>
      <c r="C54" s="20"/>
      <c r="D54" s="20"/>
      <c r="E54" s="20"/>
      <c r="F54" s="20"/>
      <c r="G54" s="12">
        <f>SUM(G5:G53)</f>
        <v>195348538</v>
      </c>
      <c r="H54" s="13" t="s">
        <v>162</v>
      </c>
      <c r="I54" s="12">
        <f>TRUNC(G54/H56,0)</f>
        <v>3986704</v>
      </c>
    </row>
    <row r="56" spans="1:9">
      <c r="G56" t="s">
        <v>161</v>
      </c>
      <c r="H56" s="9">
        <f>COUNTA(I5:I53)</f>
        <v>49</v>
      </c>
    </row>
  </sheetData>
  <mergeCells count="4">
    <mergeCell ref="A1:I1"/>
    <mergeCell ref="A2:I2"/>
    <mergeCell ref="A3:I3"/>
    <mergeCell ref="A54:F5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일상감사 목록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감사평가팀</dc:creator>
  <cp:lastModifiedBy>감사평가팀</cp:lastModifiedBy>
  <cp:lastPrinted>2019-07-05T09:27:04Z</cp:lastPrinted>
  <dcterms:created xsi:type="dcterms:W3CDTF">2019-07-05T08:18:09Z</dcterms:created>
  <dcterms:modified xsi:type="dcterms:W3CDTF">2019-07-05T09:27:10Z</dcterms:modified>
</cp:coreProperties>
</file>