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■ (2023.07.24.~) 재무회계팀\11. 경영평가, 내부평가\경영평가\※ 사전정보공표\상품권 구매내역 공개_홈페이지\2024 하반기\"/>
    </mc:Choice>
  </mc:AlternateContent>
  <bookViews>
    <workbookView xWindow="0" yWindow="0" windowWidth="28800" windowHeight="11835"/>
  </bookViews>
  <sheets>
    <sheet name="2024.상반기" sheetId="1" r:id="rId1"/>
  </sheets>
  <calcPr calcId="162913"/>
</workbook>
</file>

<file path=xl/calcChain.xml><?xml version="1.0" encoding="utf-8"?>
<calcChain xmlns="http://schemas.openxmlformats.org/spreadsheetml/2006/main">
  <c r="G4" i="1" l="1"/>
  <c r="H7" i="1"/>
  <c r="H18" i="1"/>
  <c r="H8" i="1"/>
  <c r="H10" i="1"/>
  <c r="H11" i="1"/>
  <c r="H26" i="1"/>
  <c r="H25" i="1"/>
  <c r="H24" i="1"/>
  <c r="H23" i="1" l="1"/>
  <c r="H22" i="1"/>
  <c r="H6" i="1" l="1"/>
  <c r="H12" i="1"/>
  <c r="H13" i="1"/>
  <c r="H14" i="1"/>
  <c r="H15" i="1"/>
  <c r="H20" i="1"/>
  <c r="H16" i="1"/>
  <c r="H5" i="1"/>
  <c r="H21" i="1"/>
  <c r="H27" i="1"/>
  <c r="H17" i="1"/>
  <c r="H19" i="1"/>
  <c r="H9" i="1"/>
  <c r="H4" i="1" l="1"/>
</calcChain>
</file>

<file path=xl/sharedStrings.xml><?xml version="1.0" encoding="utf-8"?>
<sst xmlns="http://schemas.openxmlformats.org/spreadsheetml/2006/main" count="83" uniqueCount="56">
  <si>
    <t>연  번</t>
    <phoneticPr fontId="1" type="noConversion"/>
  </si>
  <si>
    <t>종  류</t>
    <phoneticPr fontId="1" type="noConversion"/>
  </si>
  <si>
    <t>구입목적</t>
    <phoneticPr fontId="1" type="noConversion"/>
  </si>
  <si>
    <t>예산과목</t>
    <phoneticPr fontId="1" type="noConversion"/>
  </si>
  <si>
    <t>구매 상세내역</t>
    <phoneticPr fontId="1" type="noConversion"/>
  </si>
  <si>
    <t>액면가(원)</t>
    <phoneticPr fontId="1" type="noConversion"/>
  </si>
  <si>
    <t>금  액(원)</t>
    <phoneticPr fontId="1" type="noConversion"/>
  </si>
  <si>
    <t>매  수(장)</t>
    <phoneticPr fontId="1" type="noConversion"/>
  </si>
  <si>
    <t>구매월</t>
    <phoneticPr fontId="1" type="noConversion"/>
  </si>
  <si>
    <t>2024. 9월</t>
    <phoneticPr fontId="1" type="noConversion"/>
  </si>
  <si>
    <t>온누리 상품권</t>
  </si>
  <si>
    <t>온누리 상품권</t>
    <phoneticPr fontId="1" type="noConversion"/>
  </si>
  <si>
    <t>포상금</t>
    <phoneticPr fontId="1" type="noConversion"/>
  </si>
  <si>
    <t>2024. 8월</t>
    <phoneticPr fontId="1" type="noConversion"/>
  </si>
  <si>
    <t>2024년 청렴골든벨 우수직원 포상</t>
    <phoneticPr fontId="1" type="noConversion"/>
  </si>
  <si>
    <t>남양주지역사랑상품권</t>
    <phoneticPr fontId="1" type="noConversion"/>
  </si>
  <si>
    <t>기타보상금</t>
  </si>
  <si>
    <t>기타보상금</t>
    <phoneticPr fontId="1" type="noConversion"/>
  </si>
  <si>
    <t>2024. 10월</t>
    <phoneticPr fontId="1" type="noConversion"/>
  </si>
  <si>
    <t>시니어 역사 안전체험 프로그램 상품</t>
    <phoneticPr fontId="1" type="noConversion"/>
  </si>
  <si>
    <t>2024. 12월</t>
    <phoneticPr fontId="1" type="noConversion"/>
  </si>
  <si>
    <t>시민 대상 안전의견 설문조사 상품</t>
    <phoneticPr fontId="1" type="noConversion"/>
  </si>
  <si>
    <t>기타보상금</t>
    <phoneticPr fontId="1" type="noConversion"/>
  </si>
  <si>
    <t>2024. 11월</t>
  </si>
  <si>
    <t>2024. 11월</t>
    <phoneticPr fontId="1" type="noConversion"/>
  </si>
  <si>
    <t>'안전사진 챌린지' 포상</t>
    <phoneticPr fontId="1" type="noConversion"/>
  </si>
  <si>
    <t>2024년 청렴공모전 및 우수 청렴리더 시상</t>
    <phoneticPr fontId="1" type="noConversion"/>
  </si>
  <si>
    <t>2024. 7월</t>
    <phoneticPr fontId="1" type="noConversion"/>
  </si>
  <si>
    <t>'시민 자율안전신고기간' 운영에 따른 신고자 포상</t>
    <phoneticPr fontId="1" type="noConversion"/>
  </si>
  <si>
    <t>기타보상금</t>
    <phoneticPr fontId="1" type="noConversion"/>
  </si>
  <si>
    <t>2024. 12월</t>
    <phoneticPr fontId="1" type="noConversion"/>
  </si>
  <si>
    <t>남양주지역사랑상품권</t>
    <phoneticPr fontId="1" type="noConversion"/>
  </si>
  <si>
    <t>2024년 안전보건 우수사례 경진대회 포상</t>
    <phoneticPr fontId="1" type="noConversion"/>
  </si>
  <si>
    <t>포상금</t>
    <phoneticPr fontId="1" type="noConversion"/>
  </si>
  <si>
    <t>2024. 12월</t>
    <phoneticPr fontId="1" type="noConversion"/>
  </si>
  <si>
    <t>2024년 하반기 '칭찬파도타기' 우수자 포상</t>
    <phoneticPr fontId="1" type="noConversion"/>
  </si>
  <si>
    <t>2024년 정기 포상(내부 직원)</t>
    <phoneticPr fontId="1" type="noConversion"/>
  </si>
  <si>
    <t>남양주지역사랑상품권</t>
    <phoneticPr fontId="1" type="noConversion"/>
  </si>
  <si>
    <t>2024년 정기 포상(유관기관)</t>
    <phoneticPr fontId="1" type="noConversion"/>
  </si>
  <si>
    <t>2024. 11월</t>
    <phoneticPr fontId="1" type="noConversion"/>
  </si>
  <si>
    <t>워킹챌린지 시즌2 참가상</t>
    <phoneticPr fontId="1" type="noConversion"/>
  </si>
  <si>
    <t>편의점 상품권</t>
    <phoneticPr fontId="1" type="noConversion"/>
  </si>
  <si>
    <t>커피 교환권</t>
    <phoneticPr fontId="1" type="noConversion"/>
  </si>
  <si>
    <t>마트 상품권</t>
    <phoneticPr fontId="1" type="noConversion"/>
  </si>
  <si>
    <t>'안전한 철도역사 이용' 쇼츠 공모전 참가상</t>
    <phoneticPr fontId="1" type="noConversion"/>
  </si>
  <si>
    <t>'안전한 철도역사 이용' 쇼츠 공모전 입상자 포상</t>
    <phoneticPr fontId="1" type="noConversion"/>
  </si>
  <si>
    <t>기타보상금</t>
    <phoneticPr fontId="1" type="noConversion"/>
  </si>
  <si>
    <t>2024. 9월</t>
    <phoneticPr fontId="1" type="noConversion"/>
  </si>
  <si>
    <t>워킹챌린지 시즌1 참가상</t>
    <phoneticPr fontId="1" type="noConversion"/>
  </si>
  <si>
    <t>기타보상금</t>
    <phoneticPr fontId="1" type="noConversion"/>
  </si>
  <si>
    <t>워킹챌린지 시즌2 시상(단체상)</t>
    <phoneticPr fontId="1" type="noConversion"/>
  </si>
  <si>
    <t>워킹챌린지 시즌2 시상(개인상)</t>
    <phoneticPr fontId="1" type="noConversion"/>
  </si>
  <si>
    <t>커피 교환권</t>
    <phoneticPr fontId="1" type="noConversion"/>
  </si>
  <si>
    <t>워킹챌린지 시즌1 시상품</t>
    <phoneticPr fontId="1" type="noConversion"/>
  </si>
  <si>
    <t>계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</si>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</sst>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2"/>
      <color theme="9" tint="-0.49998474074526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1" fontId="2" fillId="0" borderId="4" xfId="1" applyFont="1" applyBorder="1" applyAlignment="1">
      <alignment horizontal="center" vertical="center"/>
    </xf>
    <xf numFmtId="41" fontId="2" fillId="0" borderId="5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1" fontId="4" fillId="0" borderId="13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41" fontId="4" fillId="0" borderId="12" xfId="1" applyFont="1" applyFill="1" applyBorder="1" applyAlignment="1">
      <alignment horizontal="center" vertical="center"/>
    </xf>
    <xf numFmtId="41" fontId="2" fillId="0" borderId="1" xfId="1" applyFont="1" applyBorder="1" applyAlignment="1">
      <alignment horizontal="right" vertical="center"/>
    </xf>
    <xf numFmtId="41" fontId="2" fillId="0" borderId="4" xfId="1" applyFont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142875</xdr:rowOff>
    </xdr:from>
    <xdr:to>
      <xdr:col>7</xdr:col>
      <xdr:colOff>295274</xdr:colOff>
      <xdr:row>0</xdr:row>
      <xdr:rowOff>742950</xdr:rowOff>
    </xdr:to>
    <xdr:sp macro="" textlink="">
      <xdr:nvSpPr>
        <xdr:cNvPr id="2" name="모서리가 둥근 직사각형 1"/>
        <xdr:cNvSpPr/>
      </xdr:nvSpPr>
      <xdr:spPr>
        <a:xfrm>
          <a:off x="666750" y="142875"/>
          <a:ext cx="10725149" cy="600075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2024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년도 상품권 구매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 및 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사용내역</a:t>
          </a:r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(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하반기</a:t>
          </a:r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)</a:t>
          </a:r>
          <a:endParaRPr lang="ko-KR" altLang="en-US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C16" sqref="C16"/>
    </sheetView>
  </sheetViews>
  <sheetFormatPr defaultRowHeight="16.5" x14ac:dyDescent="0.3"/>
  <cols>
    <col min="1" max="1" width="7.25" bestFit="1" customWidth="1"/>
    <col min="2" max="2" width="11.875" bestFit="1" customWidth="1"/>
    <col min="3" max="3" width="23" bestFit="1" customWidth="1"/>
    <col min="4" max="4" width="58.125" customWidth="1"/>
    <col min="5" max="5" width="25.375" customWidth="1"/>
    <col min="6" max="8" width="13.625" customWidth="1"/>
  </cols>
  <sheetData>
    <row r="1" spans="1:8" ht="72" customHeight="1" thickBot="1" x14ac:dyDescent="0.35">
      <c r="A1" s="27"/>
      <c r="B1" s="27"/>
      <c r="C1" s="27"/>
      <c r="D1" s="27"/>
      <c r="E1" s="27"/>
      <c r="F1" s="27"/>
      <c r="G1" s="27"/>
      <c r="H1" s="28"/>
    </row>
    <row r="2" spans="1:8" ht="17.25" x14ac:dyDescent="0.3">
      <c r="A2" s="25" t="s">
        <v>0</v>
      </c>
      <c r="B2" s="29" t="s">
        <v>8</v>
      </c>
      <c r="C2" s="29" t="s">
        <v>1</v>
      </c>
      <c r="D2" s="29" t="s">
        <v>2</v>
      </c>
      <c r="E2" s="29" t="s">
        <v>3</v>
      </c>
      <c r="F2" s="29" t="s">
        <v>4</v>
      </c>
      <c r="G2" s="29"/>
      <c r="H2" s="31"/>
    </row>
    <row r="3" spans="1:8" ht="17.25" x14ac:dyDescent="0.3">
      <c r="A3" s="26"/>
      <c r="B3" s="30"/>
      <c r="C3" s="30"/>
      <c r="D3" s="30"/>
      <c r="E3" s="30"/>
      <c r="F3" s="11" t="s">
        <v>5</v>
      </c>
      <c r="G3" s="11" t="s">
        <v>7</v>
      </c>
      <c r="H3" s="9" t="s">
        <v>6</v>
      </c>
    </row>
    <row r="4" spans="1:8" s="15" customFormat="1" ht="18" thickBot="1" x14ac:dyDescent="0.35">
      <c r="A4" s="19" t="s">
        <v>54</v>
      </c>
      <c r="B4" s="20"/>
      <c r="C4" s="20"/>
      <c r="D4" s="20"/>
      <c r="E4" s="21"/>
      <c r="F4" s="13" t="s">
        <v>55</v>
      </c>
      <c r="G4" s="16">
        <f>SUM(G5:G27)</f>
        <v>847</v>
      </c>
      <c r="H4" s="14">
        <f>SUM(H5:H27)</f>
        <v>11328000</v>
      </c>
    </row>
    <row r="5" spans="1:8" s="2" customFormat="1" ht="21" customHeight="1" thickTop="1" x14ac:dyDescent="0.3">
      <c r="A5" s="3">
        <v>1</v>
      </c>
      <c r="B5" s="1" t="s">
        <v>27</v>
      </c>
      <c r="C5" s="1" t="s">
        <v>42</v>
      </c>
      <c r="D5" s="12" t="s">
        <v>28</v>
      </c>
      <c r="E5" s="1" t="s">
        <v>29</v>
      </c>
      <c r="F5" s="4">
        <v>10000</v>
      </c>
      <c r="G5" s="17">
        <v>9</v>
      </c>
      <c r="H5" s="5">
        <f t="shared" ref="H5:H9" si="0">F5*G5</f>
        <v>90000</v>
      </c>
    </row>
    <row r="6" spans="1:8" s="2" customFormat="1" ht="21" customHeight="1" x14ac:dyDescent="0.3">
      <c r="A6" s="3">
        <v>2</v>
      </c>
      <c r="B6" s="1" t="s">
        <v>13</v>
      </c>
      <c r="C6" s="1" t="s">
        <v>11</v>
      </c>
      <c r="D6" s="1" t="s">
        <v>14</v>
      </c>
      <c r="E6" s="1" t="s">
        <v>12</v>
      </c>
      <c r="F6" s="4">
        <v>10000</v>
      </c>
      <c r="G6" s="17">
        <v>60</v>
      </c>
      <c r="H6" s="5">
        <f t="shared" si="0"/>
        <v>600000</v>
      </c>
    </row>
    <row r="7" spans="1:8" s="2" customFormat="1" ht="21" customHeight="1" x14ac:dyDescent="0.3">
      <c r="A7" s="3">
        <v>3</v>
      </c>
      <c r="B7" s="1" t="s">
        <v>13</v>
      </c>
      <c r="C7" s="1" t="s">
        <v>52</v>
      </c>
      <c r="D7" s="1" t="s">
        <v>53</v>
      </c>
      <c r="E7" s="1" t="s">
        <v>17</v>
      </c>
      <c r="F7" s="4">
        <v>4250</v>
      </c>
      <c r="G7" s="17">
        <v>79</v>
      </c>
      <c r="H7" s="5">
        <f t="shared" si="0"/>
        <v>335750</v>
      </c>
    </row>
    <row r="8" spans="1:8" s="2" customFormat="1" ht="21" customHeight="1" x14ac:dyDescent="0.3">
      <c r="A8" s="3">
        <v>4</v>
      </c>
      <c r="B8" s="1" t="s">
        <v>47</v>
      </c>
      <c r="C8" s="1" t="s">
        <v>42</v>
      </c>
      <c r="D8" s="1" t="s">
        <v>48</v>
      </c>
      <c r="E8" s="1" t="s">
        <v>49</v>
      </c>
      <c r="F8" s="4">
        <v>4275</v>
      </c>
      <c r="G8" s="17">
        <v>130</v>
      </c>
      <c r="H8" s="5">
        <f t="shared" si="0"/>
        <v>555750</v>
      </c>
    </row>
    <row r="9" spans="1:8" s="2" customFormat="1" ht="21" customHeight="1" x14ac:dyDescent="0.3">
      <c r="A9" s="3">
        <v>5</v>
      </c>
      <c r="B9" s="1" t="s">
        <v>9</v>
      </c>
      <c r="C9" s="1" t="s">
        <v>11</v>
      </c>
      <c r="D9" s="1" t="s">
        <v>26</v>
      </c>
      <c r="E9" s="1" t="s">
        <v>12</v>
      </c>
      <c r="F9" s="4">
        <v>10000</v>
      </c>
      <c r="G9" s="17">
        <v>105</v>
      </c>
      <c r="H9" s="5">
        <f t="shared" si="0"/>
        <v>1050000</v>
      </c>
    </row>
    <row r="10" spans="1:8" s="2" customFormat="1" ht="21" customHeight="1" x14ac:dyDescent="0.3">
      <c r="A10" s="24">
        <v>6</v>
      </c>
      <c r="B10" s="22" t="s">
        <v>9</v>
      </c>
      <c r="C10" s="22" t="s">
        <v>41</v>
      </c>
      <c r="D10" s="23" t="s">
        <v>44</v>
      </c>
      <c r="E10" s="22" t="s">
        <v>46</v>
      </c>
      <c r="F10" s="4">
        <v>3000</v>
      </c>
      <c r="G10" s="17">
        <v>6</v>
      </c>
      <c r="H10" s="5">
        <f t="shared" ref="H10:H27" si="1">F10*G10</f>
        <v>18000</v>
      </c>
    </row>
    <row r="11" spans="1:8" s="2" customFormat="1" ht="21" customHeight="1" x14ac:dyDescent="0.3">
      <c r="A11" s="24"/>
      <c r="B11" s="22"/>
      <c r="C11" s="22"/>
      <c r="D11" s="23"/>
      <c r="E11" s="22"/>
      <c r="F11" s="4">
        <v>5000</v>
      </c>
      <c r="G11" s="17">
        <v>6</v>
      </c>
      <c r="H11" s="5">
        <f t="shared" si="1"/>
        <v>30000</v>
      </c>
    </row>
    <row r="12" spans="1:8" s="2" customFormat="1" ht="21" customHeight="1" x14ac:dyDescent="0.3">
      <c r="A12" s="24">
        <v>7</v>
      </c>
      <c r="B12" s="22" t="s">
        <v>9</v>
      </c>
      <c r="C12" s="22" t="s">
        <v>15</v>
      </c>
      <c r="D12" s="23" t="s">
        <v>45</v>
      </c>
      <c r="E12" s="22" t="s">
        <v>17</v>
      </c>
      <c r="F12" s="4">
        <v>300000</v>
      </c>
      <c r="G12" s="17">
        <v>1</v>
      </c>
      <c r="H12" s="5">
        <f t="shared" si="1"/>
        <v>300000</v>
      </c>
    </row>
    <row r="13" spans="1:8" s="2" customFormat="1" ht="21" customHeight="1" x14ac:dyDescent="0.3">
      <c r="A13" s="24"/>
      <c r="B13" s="22"/>
      <c r="C13" s="22"/>
      <c r="D13" s="23"/>
      <c r="E13" s="22"/>
      <c r="F13" s="4">
        <v>150000</v>
      </c>
      <c r="G13" s="17">
        <v>1</v>
      </c>
      <c r="H13" s="5">
        <f t="shared" si="1"/>
        <v>150000</v>
      </c>
    </row>
    <row r="14" spans="1:8" s="2" customFormat="1" ht="21" customHeight="1" x14ac:dyDescent="0.3">
      <c r="A14" s="24"/>
      <c r="B14" s="22"/>
      <c r="C14" s="22"/>
      <c r="D14" s="23"/>
      <c r="E14" s="22"/>
      <c r="F14" s="4">
        <v>100000</v>
      </c>
      <c r="G14" s="17">
        <v>1</v>
      </c>
      <c r="H14" s="5">
        <f t="shared" si="1"/>
        <v>100000</v>
      </c>
    </row>
    <row r="15" spans="1:8" s="2" customFormat="1" ht="21" customHeight="1" x14ac:dyDescent="0.3">
      <c r="A15" s="3">
        <v>8</v>
      </c>
      <c r="B15" s="1" t="s">
        <v>18</v>
      </c>
      <c r="C15" s="1" t="s">
        <v>11</v>
      </c>
      <c r="D15" s="1" t="s">
        <v>19</v>
      </c>
      <c r="E15" s="1" t="s">
        <v>17</v>
      </c>
      <c r="F15" s="4">
        <v>10000</v>
      </c>
      <c r="G15" s="17">
        <v>5</v>
      </c>
      <c r="H15" s="5">
        <f t="shared" si="1"/>
        <v>50000</v>
      </c>
    </row>
    <row r="16" spans="1:8" s="2" customFormat="1" ht="21" customHeight="1" x14ac:dyDescent="0.3">
      <c r="A16" s="3">
        <v>9</v>
      </c>
      <c r="B16" s="1" t="s">
        <v>24</v>
      </c>
      <c r="C16" s="1" t="s">
        <v>43</v>
      </c>
      <c r="D16" s="12" t="s">
        <v>25</v>
      </c>
      <c r="E16" s="1" t="s">
        <v>12</v>
      </c>
      <c r="F16" s="4">
        <v>10000</v>
      </c>
      <c r="G16" s="17">
        <v>50</v>
      </c>
      <c r="H16" s="5">
        <f>F16*G16</f>
        <v>500000</v>
      </c>
    </row>
    <row r="17" spans="1:8" s="2" customFormat="1" ht="21" customHeight="1" x14ac:dyDescent="0.3">
      <c r="A17" s="3">
        <v>10</v>
      </c>
      <c r="B17" s="1" t="s">
        <v>24</v>
      </c>
      <c r="C17" s="1" t="s">
        <v>42</v>
      </c>
      <c r="D17" s="1" t="s">
        <v>40</v>
      </c>
      <c r="E17" s="1" t="s">
        <v>17</v>
      </c>
      <c r="F17" s="4">
        <v>4275</v>
      </c>
      <c r="G17" s="17">
        <v>140</v>
      </c>
      <c r="H17" s="5">
        <f>F17*G17</f>
        <v>598500</v>
      </c>
    </row>
    <row r="18" spans="1:8" s="2" customFormat="1" ht="21" customHeight="1" x14ac:dyDescent="0.3">
      <c r="A18" s="3">
        <v>11</v>
      </c>
      <c r="B18" s="1" t="s">
        <v>23</v>
      </c>
      <c r="C18" s="1" t="s">
        <v>10</v>
      </c>
      <c r="D18" s="1" t="s">
        <v>51</v>
      </c>
      <c r="E18" s="1" t="s">
        <v>16</v>
      </c>
      <c r="F18" s="4">
        <v>100000</v>
      </c>
      <c r="G18" s="17">
        <v>14</v>
      </c>
      <c r="H18" s="5">
        <f>F18*G18</f>
        <v>1400000</v>
      </c>
    </row>
    <row r="19" spans="1:8" s="2" customFormat="1" ht="21" customHeight="1" x14ac:dyDescent="0.3">
      <c r="A19" s="3">
        <v>12</v>
      </c>
      <c r="B19" s="1" t="s">
        <v>39</v>
      </c>
      <c r="C19" s="1" t="s">
        <v>11</v>
      </c>
      <c r="D19" s="1" t="s">
        <v>50</v>
      </c>
      <c r="E19" s="1" t="s">
        <v>17</v>
      </c>
      <c r="F19" s="4">
        <v>10000</v>
      </c>
      <c r="G19" s="17">
        <v>120</v>
      </c>
      <c r="H19" s="5">
        <f>F19*G19</f>
        <v>1200000</v>
      </c>
    </row>
    <row r="20" spans="1:8" s="2" customFormat="1" ht="21" customHeight="1" x14ac:dyDescent="0.3">
      <c r="A20" s="3">
        <v>13</v>
      </c>
      <c r="B20" s="1" t="s">
        <v>20</v>
      </c>
      <c r="C20" s="1" t="s">
        <v>42</v>
      </c>
      <c r="D20" s="1" t="s">
        <v>21</v>
      </c>
      <c r="E20" s="1" t="s">
        <v>22</v>
      </c>
      <c r="F20" s="4">
        <v>10000</v>
      </c>
      <c r="G20" s="17">
        <v>10</v>
      </c>
      <c r="H20" s="5">
        <f t="shared" si="1"/>
        <v>100000</v>
      </c>
    </row>
    <row r="21" spans="1:8" s="2" customFormat="1" ht="21" customHeight="1" x14ac:dyDescent="0.3">
      <c r="A21" s="24">
        <v>14</v>
      </c>
      <c r="B21" s="22" t="s">
        <v>30</v>
      </c>
      <c r="C21" s="22" t="s">
        <v>31</v>
      </c>
      <c r="D21" s="22" t="s">
        <v>32</v>
      </c>
      <c r="E21" s="22" t="s">
        <v>33</v>
      </c>
      <c r="F21" s="4">
        <v>250000</v>
      </c>
      <c r="G21" s="17">
        <v>1</v>
      </c>
      <c r="H21" s="5">
        <f t="shared" si="1"/>
        <v>250000</v>
      </c>
    </row>
    <row r="22" spans="1:8" s="2" customFormat="1" ht="21" customHeight="1" x14ac:dyDescent="0.3">
      <c r="A22" s="24"/>
      <c r="B22" s="22"/>
      <c r="C22" s="22"/>
      <c r="D22" s="22"/>
      <c r="E22" s="22"/>
      <c r="F22" s="4">
        <v>150000</v>
      </c>
      <c r="G22" s="17">
        <v>1</v>
      </c>
      <c r="H22" s="5">
        <f t="shared" si="1"/>
        <v>150000</v>
      </c>
    </row>
    <row r="23" spans="1:8" s="2" customFormat="1" ht="21" customHeight="1" x14ac:dyDescent="0.3">
      <c r="A23" s="24"/>
      <c r="B23" s="22"/>
      <c r="C23" s="22"/>
      <c r="D23" s="22"/>
      <c r="E23" s="22"/>
      <c r="F23" s="4">
        <v>100000</v>
      </c>
      <c r="G23" s="17">
        <v>1</v>
      </c>
      <c r="H23" s="5">
        <f t="shared" si="1"/>
        <v>100000</v>
      </c>
    </row>
    <row r="24" spans="1:8" s="2" customFormat="1" ht="21" customHeight="1" x14ac:dyDescent="0.3">
      <c r="A24" s="3">
        <v>15</v>
      </c>
      <c r="B24" s="1" t="s">
        <v>34</v>
      </c>
      <c r="C24" s="1" t="s">
        <v>42</v>
      </c>
      <c r="D24" s="1" t="s">
        <v>35</v>
      </c>
      <c r="E24" s="1" t="s">
        <v>12</v>
      </c>
      <c r="F24" s="4">
        <v>18000</v>
      </c>
      <c r="G24" s="17">
        <v>15</v>
      </c>
      <c r="H24" s="5">
        <f t="shared" si="1"/>
        <v>270000</v>
      </c>
    </row>
    <row r="25" spans="1:8" s="2" customFormat="1" ht="21" customHeight="1" x14ac:dyDescent="0.3">
      <c r="A25" s="3">
        <v>16</v>
      </c>
      <c r="B25" s="1" t="s">
        <v>34</v>
      </c>
      <c r="C25" s="1" t="s">
        <v>31</v>
      </c>
      <c r="D25" s="1" t="s">
        <v>36</v>
      </c>
      <c r="E25" s="1" t="s">
        <v>12</v>
      </c>
      <c r="F25" s="4">
        <v>30000</v>
      </c>
      <c r="G25" s="17">
        <v>56</v>
      </c>
      <c r="H25" s="5">
        <f t="shared" si="1"/>
        <v>1680000</v>
      </c>
    </row>
    <row r="26" spans="1:8" s="2" customFormat="1" ht="21" customHeight="1" x14ac:dyDescent="0.3">
      <c r="A26" s="3">
        <v>17</v>
      </c>
      <c r="B26" s="1" t="s">
        <v>34</v>
      </c>
      <c r="C26" s="1" t="s">
        <v>31</v>
      </c>
      <c r="D26" s="1" t="s">
        <v>36</v>
      </c>
      <c r="E26" s="1" t="s">
        <v>12</v>
      </c>
      <c r="F26" s="4">
        <v>50000</v>
      </c>
      <c r="G26" s="17">
        <v>25</v>
      </c>
      <c r="H26" s="5">
        <f t="shared" si="1"/>
        <v>1250000</v>
      </c>
    </row>
    <row r="27" spans="1:8" s="2" customFormat="1" ht="21" customHeight="1" thickBot="1" x14ac:dyDescent="0.35">
      <c r="A27" s="10">
        <v>18</v>
      </c>
      <c r="B27" s="6" t="s">
        <v>34</v>
      </c>
      <c r="C27" s="6" t="s">
        <v>37</v>
      </c>
      <c r="D27" s="6" t="s">
        <v>38</v>
      </c>
      <c r="E27" s="6" t="s">
        <v>17</v>
      </c>
      <c r="F27" s="7">
        <v>50000</v>
      </c>
      <c r="G27" s="18">
        <v>11</v>
      </c>
      <c r="H27" s="8">
        <f t="shared" si="1"/>
        <v>550000</v>
      </c>
    </row>
  </sheetData>
  <mergeCells count="23">
    <mergeCell ref="A2:A3"/>
    <mergeCell ref="A1:H1"/>
    <mergeCell ref="B2:B3"/>
    <mergeCell ref="C2:C3"/>
    <mergeCell ref="D2:D3"/>
    <mergeCell ref="E2:E3"/>
    <mergeCell ref="F2:H2"/>
    <mergeCell ref="A21:A23"/>
    <mergeCell ref="A12:A14"/>
    <mergeCell ref="A10:A11"/>
    <mergeCell ref="E12:E14"/>
    <mergeCell ref="D12:D14"/>
    <mergeCell ref="C12:C14"/>
    <mergeCell ref="B12:B14"/>
    <mergeCell ref="E21:E23"/>
    <mergeCell ref="D21:D23"/>
    <mergeCell ref="C21:C23"/>
    <mergeCell ref="B21:B23"/>
    <mergeCell ref="A4:E4"/>
    <mergeCell ref="E10:E11"/>
    <mergeCell ref="D10:D11"/>
    <mergeCell ref="C10:C11"/>
    <mergeCell ref="B10:B11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2024.상반기</vt:lpstr>
    </vt:vector>
  </TitlesOfParts>
  <Company>GYS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GYS</dc:creator>
  <cp:lastModifiedBy>user</cp:lastModifiedBy>
  <cp:lastPrinted>2024-08-21T01:38:46Z</cp:lastPrinted>
  <dcterms:created xsi:type="dcterms:W3CDTF">2018-10-04T02:43:42Z</dcterms:created>
  <dcterms:modified xsi:type="dcterms:W3CDTF">2025-06-24T08:25:50Z</dcterms:modified>
</cp:coreProperties>
</file>