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. 감사실 업무\일상감사\2022\"/>
    </mc:Choice>
  </mc:AlternateContent>
  <bookViews>
    <workbookView xWindow="14505" yWindow="-15" windowWidth="14310" windowHeight="12705"/>
  </bookViews>
  <sheets>
    <sheet name="Sheet1" sheetId="1" r:id="rId1"/>
  </sheets>
  <definedNames>
    <definedName name="_xlnm._FilterDatabase" localSheetId="0" hidden="1">Sheet1!$A$2:$O$2</definedName>
  </definedNames>
  <calcPr calcId="152511"/>
</workbook>
</file>

<file path=xl/calcChain.xml><?xml version="1.0" encoding="utf-8"?>
<calcChain xmlns="http://schemas.openxmlformats.org/spreadsheetml/2006/main">
  <c r="H81" i="1" l="1"/>
  <c r="H79" i="1" l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</calcChain>
</file>

<file path=xl/comments1.xml><?xml version="1.0" encoding="utf-8"?>
<comments xmlns="http://schemas.openxmlformats.org/spreadsheetml/2006/main">
  <authors>
    <author>감사-1</author>
  </authors>
  <commentList>
    <comment ref="N16" authorId="0" shapeId="0">
      <text>
        <r>
          <rPr>
            <b/>
            <sz val="9"/>
            <color indexed="81"/>
            <rFont val="돋움"/>
            <family val="3"/>
            <charset val="129"/>
          </rPr>
          <t>추정금액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물품구매에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市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계약심사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진행</t>
        </r>
      </text>
    </comment>
  </commentList>
</comments>
</file>

<file path=xl/sharedStrings.xml><?xml version="1.0" encoding="utf-8"?>
<sst xmlns="http://schemas.openxmlformats.org/spreadsheetml/2006/main" count="326" uniqueCount="151">
  <si>
    <t>접수일자</t>
  </si>
  <si>
    <t>소관부서</t>
  </si>
  <si>
    <t>공감법분류</t>
  </si>
  <si>
    <t>기관별분류</t>
  </si>
  <si>
    <t>건명</t>
  </si>
  <si>
    <t>사업비(천원)</t>
  </si>
  <si>
    <t>감사일자</t>
  </si>
  <si>
    <t>감사자</t>
  </si>
  <si>
    <t>감사결과</t>
  </si>
  <si>
    <t>감사결과요약</t>
  </si>
  <si>
    <t>조치일자</t>
  </si>
  <si>
    <t>조치확인</t>
  </si>
  <si>
    <t>공개여부</t>
  </si>
  <si>
    <t>계약 업무</t>
  </si>
  <si>
    <t>적정(감사의견제시)</t>
  </si>
  <si>
    <t>감사의견 수용</t>
  </si>
  <si>
    <t>총 예산절감액</t>
    <phoneticPr fontId="1" type="noConversion"/>
  </si>
  <si>
    <t>비공개</t>
  </si>
  <si>
    <t>-</t>
    <phoneticPr fontId="1" type="noConversion"/>
  </si>
  <si>
    <t>적정(의견없음)</t>
  </si>
  <si>
    <t>-</t>
    <phoneticPr fontId="1" type="noConversion"/>
  </si>
  <si>
    <r>
      <rPr>
        <b/>
        <sz val="14"/>
        <color theme="1"/>
        <rFont val="돋움"/>
        <family val="3"/>
        <charset val="129"/>
      </rPr>
      <t>의견서발부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돋움"/>
        <family val="3"/>
        <charset val="129"/>
      </rPr>
      <t>건당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돋움"/>
        <family val="3"/>
        <charset val="129"/>
      </rPr>
      <t>예산절감액</t>
    </r>
    <phoneticPr fontId="1" type="noConversion"/>
  </si>
  <si>
    <t>2022년 화도체육문화센터 조경유지관리 공사</t>
    <phoneticPr fontId="1" type="noConversion"/>
  </si>
  <si>
    <t>공사</t>
    <phoneticPr fontId="1" type="noConversion"/>
  </si>
  <si>
    <t>용역</t>
    <phoneticPr fontId="1" type="noConversion"/>
  </si>
  <si>
    <t>물품</t>
    <phoneticPr fontId="1" type="noConversion"/>
  </si>
  <si>
    <t>권순제</t>
    <phoneticPr fontId="1" type="noConversion"/>
  </si>
  <si>
    <t>의견없음</t>
    <phoneticPr fontId="1" type="noConversion"/>
  </si>
  <si>
    <t>-</t>
    <phoneticPr fontId="1" type="noConversion"/>
  </si>
  <si>
    <t>비공개</t>
    <phoneticPr fontId="1" type="noConversion"/>
  </si>
  <si>
    <t>비공개</t>
    <phoneticPr fontId="1" type="noConversion"/>
  </si>
  <si>
    <t>날짜확인</t>
    <phoneticPr fontId="1" type="noConversion"/>
  </si>
  <si>
    <t>공사</t>
    <phoneticPr fontId="1" type="noConversion"/>
  </si>
  <si>
    <t>경영지원처 운영총괄팀</t>
    <phoneticPr fontId="1" type="noConversion"/>
  </si>
  <si>
    <t>권순제</t>
    <phoneticPr fontId="1" type="noConversion"/>
  </si>
  <si>
    <t>권순제</t>
    <phoneticPr fontId="1" type="noConversion"/>
  </si>
  <si>
    <t>권순제</t>
    <phoneticPr fontId="1" type="noConversion"/>
  </si>
  <si>
    <t>용역</t>
    <phoneticPr fontId="1" type="noConversion"/>
  </si>
  <si>
    <t>권순제</t>
    <phoneticPr fontId="1" type="noConversion"/>
  </si>
  <si>
    <t>권순제</t>
    <phoneticPr fontId="1" type="noConversion"/>
  </si>
  <si>
    <r>
      <rPr>
        <sz val="10"/>
        <rFont val="돋움"/>
        <family val="3"/>
        <charset val="129"/>
      </rPr>
      <t>비공개</t>
    </r>
  </si>
  <si>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</si>
  <si>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phoneticPr fontId="1" type="noConversion"/>
  </si>
  <si>
    <t>월산 푸른물센터 송풍기 오버홀 공사</t>
    <phoneticPr fontId="1" type="noConversion"/>
  </si>
  <si>
    <t>권순제</t>
    <phoneticPr fontId="1" type="noConversion"/>
  </si>
  <si>
    <t>권순제</t>
    <phoneticPr fontId="1" type="noConversion"/>
  </si>
  <si>
    <t>공사</t>
    <phoneticPr fontId="1" type="noConversion"/>
  </si>
  <si>
    <t>용역</t>
    <phoneticPr fontId="1" type="noConversion"/>
  </si>
  <si>
    <t>권순제</t>
    <phoneticPr fontId="1" type="noConversion"/>
  </si>
  <si>
    <t>의견없음</t>
    <phoneticPr fontId="1" type="noConversion"/>
  </si>
  <si>
    <t>용역</t>
    <phoneticPr fontId="1" type="noConversion"/>
  </si>
  <si>
    <t>권순제</t>
    <phoneticPr fontId="1" type="noConversion"/>
  </si>
  <si>
    <t>-</t>
    <phoneticPr fontId="1" type="noConversion"/>
  </si>
  <si>
    <t>공사</t>
    <phoneticPr fontId="1" type="noConversion"/>
  </si>
  <si>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</si>
  <si>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권순제</t>
    </r>
    <phoneticPr fontId="1" type="noConversion"/>
  </si>
  <si>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phoneticPr fontId="1" type="noConversion"/>
  </si>
  <si>
    <r>
      <t>2</t>
    </r>
    <r>
      <rPr>
        <sz val="10"/>
        <rFont val="돋움"/>
        <family val="3"/>
        <charset val="129"/>
      </rPr>
      <t>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이상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비교검토를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통한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경제적인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가격결정</t>
    </r>
    <phoneticPr fontId="1" type="noConversion"/>
  </si>
  <si>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</si>
  <si>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교통사업처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역사운영팀</t>
    </r>
    <phoneticPr fontId="1" type="noConversion"/>
  </si>
  <si>
    <r>
      <rPr>
        <sz val="10"/>
        <rFont val="돋움"/>
        <family val="3"/>
        <charset val="129"/>
      </rPr>
      <t>예산절감금액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원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</si>
  <si>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phoneticPr fontId="1" type="noConversion"/>
  </si>
  <si>
    <r>
      <rPr>
        <sz val="10"/>
        <rFont val="돋움"/>
        <family val="3"/>
        <charset val="129"/>
      </rPr>
      <t>용역</t>
    </r>
    <phoneticPr fontId="1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</si>
  <si>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</t>
    </r>
    <r>
      <rPr>
        <sz val="10"/>
        <rFont val="Arial"/>
        <family val="2"/>
      </rPr>
      <t>·</t>
    </r>
    <r>
      <rPr>
        <sz val="10"/>
        <rFont val="돋움"/>
        <family val="3"/>
        <charset val="129"/>
      </rPr>
      <t>월산</t>
    </r>
    <r>
      <rPr>
        <sz val="10"/>
        <rFont val="Arial"/>
        <family val="2"/>
      </rPr>
      <t>·</t>
    </r>
    <r>
      <rPr>
        <sz val="10"/>
        <rFont val="돋움"/>
        <family val="3"/>
        <charset val="129"/>
      </rPr>
      <t>삼봉푸른물센터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환경오염물질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측정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분석</t>
    </r>
    <phoneticPr fontId="1" type="noConversion"/>
  </si>
  <si>
    <r>
      <rPr>
        <sz val="10"/>
        <rFont val="돋움"/>
        <family val="3"/>
        <charset val="129"/>
      </rPr>
      <t>권순제</t>
    </r>
    <phoneticPr fontId="1" type="noConversion"/>
  </si>
  <si>
    <r>
      <rPr>
        <sz val="10"/>
        <rFont val="돋움"/>
        <family val="3"/>
        <charset val="129"/>
      </rPr>
      <t>의견없음</t>
    </r>
    <phoneticPr fontId="1" type="noConversion"/>
  </si>
  <si>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</si>
  <si>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하수열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냉난방설비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보수공사</t>
    </r>
    <phoneticPr fontId="1" type="noConversion"/>
  </si>
  <si>
    <r>
      <rPr>
        <sz val="10"/>
        <rFont val="돋움"/>
        <family val="3"/>
        <charset val="129"/>
      </rPr>
      <t>권순제</t>
    </r>
    <phoneticPr fontId="1" type="noConversion"/>
  </si>
  <si>
    <r>
      <rPr>
        <sz val="10"/>
        <rFont val="돋움"/>
        <family val="3"/>
        <charset val="129"/>
      </rPr>
      <t>히트펌프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제작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시운전</t>
    </r>
    <r>
      <rPr>
        <sz val="10"/>
        <rFont val="Arial"/>
        <family val="2"/>
      </rPr>
      <t xml:space="preserve">' </t>
    </r>
    <r>
      <rPr>
        <sz val="10"/>
        <rFont val="돋움"/>
        <family val="3"/>
        <charset val="129"/>
      </rPr>
      <t>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항목에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</si>
  <si>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개발사업처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사업기획팀</t>
    </r>
    <phoneticPr fontId="1" type="noConversion"/>
  </si>
  <si>
    <r>
      <rPr>
        <sz val="10"/>
        <rFont val="돋움"/>
        <family val="3"/>
        <charset val="129"/>
      </rPr>
      <t>의견없음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협상에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해당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</si>
  <si>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민자사업처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개발사업팀</t>
    </r>
    <phoneticPr fontId="1" type="noConversion"/>
  </si>
  <si>
    <r>
      <rPr>
        <sz val="10"/>
        <rFont val="돋움"/>
        <family val="3"/>
        <charset val="129"/>
      </rPr>
      <t>화도읍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묵현리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천마주택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담장보수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</si>
  <si>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메시휀스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볼라드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비교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</si>
  <si>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진접선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자동요금징수시스템</t>
    </r>
    <r>
      <rPr>
        <sz val="10"/>
        <rFont val="Arial"/>
        <family val="2"/>
      </rPr>
      <t xml:space="preserve">(AFC) </t>
    </r>
    <r>
      <rPr>
        <sz val="10"/>
        <rFont val="돋움"/>
        <family val="3"/>
        <charset val="129"/>
      </rPr>
      <t>응용소프트웨어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유지보수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</si>
  <si>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투입공사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산정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투입률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미적용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오류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수정</t>
    </r>
    <phoneticPr fontId="1" type="noConversion"/>
  </si>
  <si>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>TF</t>
    </r>
    <r>
      <rPr>
        <sz val="10"/>
        <rFont val="돋움"/>
        <family val="3"/>
        <charset val="129"/>
      </rPr>
      <t>팀</t>
    </r>
    <phoneticPr fontId="1" type="noConversion"/>
  </si>
  <si>
    <r>
      <rPr>
        <sz val="10"/>
        <rFont val="돋움"/>
        <family val="3"/>
        <charset val="129"/>
      </rPr>
      <t>협상에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요청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내부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인테리어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가구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제작설치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</si>
  <si>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제안요청서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안전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평가항목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추가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</si>
  <si>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</si>
  <si>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남양주체육문화센터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</si>
  <si>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예초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시공횟수에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따른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분리산정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</si>
  <si>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공사</t>
    </r>
    <phoneticPr fontId="1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</si>
  <si>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별내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국궁장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</si>
  <si>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경사구간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예초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할증률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재검토</t>
    </r>
    <phoneticPr fontId="1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</si>
  <si>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</si>
  <si>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퇴직공제부금비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</si>
  <si>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phoneticPr fontId="1" type="noConversion"/>
  </si>
  <si>
    <r>
      <rPr>
        <sz val="10"/>
        <rFont val="돋움"/>
        <family val="3"/>
        <charset val="129"/>
      </rPr>
      <t>월산푸른물센터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미세목스크린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협잡물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이송장치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오버홀</t>
    </r>
    <phoneticPr fontId="1" type="noConversion"/>
  </si>
  <si>
    <r>
      <rPr>
        <sz val="10"/>
        <rFont val="돋움"/>
        <family val="3"/>
        <charset val="129"/>
      </rPr>
      <t>엔지니어링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노임단가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</si>
  <si>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홈페이지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</si>
  <si>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부가가치세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오류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</si>
  <si>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도시공사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건축물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안전점검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</si>
  <si>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t>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상반기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시설물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정밀점검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</si>
  <si>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능내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드럼스크린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교체</t>
    </r>
    <phoneticPr fontId="1" type="noConversion"/>
  </si>
  <si>
    <r>
      <rPr>
        <sz val="10"/>
        <rFont val="돋움"/>
        <family val="3"/>
        <charset val="129"/>
      </rPr>
      <t>세부내역별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재료비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노무비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경비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작성</t>
    </r>
    <phoneticPr fontId="1" type="noConversion"/>
  </si>
  <si>
    <r>
      <rPr>
        <sz val="10"/>
        <rFont val="돋움"/>
        <family val="3"/>
        <charset val="129"/>
      </rPr>
      <t>개발사업처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공공사업팀</t>
    </r>
    <phoneticPr fontId="1" type="noConversion"/>
  </si>
  <si>
    <r>
      <t xml:space="preserve">Fun Ground </t>
    </r>
    <r>
      <rPr>
        <sz val="10"/>
        <rFont val="돋움"/>
        <family val="3"/>
        <charset val="129"/>
      </rPr>
      <t>진접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물품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조경</t>
    </r>
    <r>
      <rPr>
        <sz val="10"/>
        <rFont val="Arial"/>
        <family val="2"/>
      </rPr>
      <t xml:space="preserve">) </t>
    </r>
    <r>
      <rPr>
        <sz val="10"/>
        <rFont val="돋움"/>
        <family val="3"/>
        <charset val="129"/>
      </rPr>
      <t>구매</t>
    </r>
    <phoneticPr fontId="1" type="noConversion"/>
  </si>
  <si>
    <r>
      <t>2</t>
    </r>
    <r>
      <rPr>
        <sz val="10"/>
        <rFont val="돋움"/>
        <family val="3"/>
        <charset val="129"/>
      </rPr>
      <t>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이상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비교검토를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통한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경제적인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가격결정</t>
    </r>
    <phoneticPr fontId="1" type="noConversion"/>
  </si>
  <si>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조성사업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특수조명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시스템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물품구매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</t>
    </r>
    <r>
      <rPr>
        <sz val="10"/>
        <rFont val="Arial"/>
        <family val="2"/>
      </rPr>
      <t>2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</si>
  <si>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산업안전보건관리비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재산정</t>
    </r>
    <phoneticPr fontId="1" type="noConversion"/>
  </si>
  <si>
    <r>
      <rPr>
        <sz val="10"/>
        <rFont val="돋움"/>
        <family val="3"/>
        <charset val="129"/>
      </rPr>
      <t>전략사업처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어린이비전센터</t>
    </r>
    <phoneticPr fontId="1" type="noConversion"/>
  </si>
  <si>
    <r>
      <rPr>
        <sz val="10"/>
        <rFont val="돋움"/>
        <family val="3"/>
        <charset val="129"/>
      </rPr>
      <t>라바파크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관란차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회전목마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</t>
    </r>
    <phoneticPr fontId="1" type="noConversion"/>
  </si>
  <si>
    <r>
      <rPr>
        <sz val="10"/>
        <rFont val="돋움"/>
        <family val="3"/>
        <charset val="129"/>
      </rPr>
      <t>원가계산서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보험료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반영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</si>
  <si>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호평체육문화센터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연도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</si>
  <si>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환경보전비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반영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</si>
  <si>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빙상장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냉각매트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</si>
  <si>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환경관리비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반영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</si>
  <si>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정약용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펀그라운드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별관동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잔디광장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진출입로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개선공사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설계용역</t>
    </r>
    <phoneticPr fontId="1" type="noConversion"/>
  </si>
  <si>
    <r>
      <rPr>
        <sz val="10"/>
        <rFont val="돋움"/>
        <family val="3"/>
        <charset val="129"/>
      </rPr>
      <t>건축설계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대가요율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</si>
  <si>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업무</t>
    </r>
    <phoneticPr fontId="1" type="noConversion"/>
  </si>
  <si>
    <r>
      <rPr>
        <sz val="10"/>
        <rFont val="돋움"/>
        <family val="3"/>
        <charset val="129"/>
      </rPr>
      <t>공영주차장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조경유지관리</t>
    </r>
    <phoneticPr fontId="1" type="noConversion"/>
  </si>
  <si>
    <r>
      <rPr>
        <sz val="10"/>
        <rFont val="돋움"/>
        <family val="3"/>
        <charset val="129"/>
      </rPr>
      <t>물량표와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산출근서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불일치</t>
    </r>
    <phoneticPr fontId="1" type="noConversion"/>
  </si>
  <si>
    <r>
      <rPr>
        <sz val="10"/>
        <rFont val="돋움"/>
        <family val="3"/>
        <charset val="129"/>
      </rPr>
      <t>마현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약품설비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봉안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메탄올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주입설비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교체</t>
    </r>
    <phoneticPr fontId="1" type="noConversion"/>
  </si>
  <si>
    <r>
      <rPr>
        <sz val="10"/>
        <rFont val="돋움"/>
        <family val="3"/>
        <charset val="129"/>
      </rPr>
      <t>기계경비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오류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</si>
  <si>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개발사업처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공공사업팀</t>
    </r>
    <phoneticPr fontId="1" type="noConversion"/>
  </si>
  <si>
    <r>
      <rPr>
        <sz val="10"/>
        <rFont val="돋움"/>
        <family val="3"/>
        <charset val="129"/>
      </rPr>
      <t>호평동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공영주차장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폐기물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처리용역</t>
    </r>
    <r>
      <rPr>
        <sz val="10"/>
        <rFont val="Arial"/>
        <family val="2"/>
      </rPr>
      <t xml:space="preserve"> 1</t>
    </r>
    <r>
      <rPr>
        <sz val="10"/>
        <rFont val="돋움"/>
        <family val="3"/>
        <charset val="129"/>
      </rPr>
      <t>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설계변경</t>
    </r>
    <phoneticPr fontId="1" type="noConversion"/>
  </si>
  <si>
    <r>
      <rPr>
        <sz val="10"/>
        <rFont val="돋움"/>
        <family val="3"/>
        <charset val="129"/>
      </rPr>
      <t>교통사업처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역사운영팀</t>
    </r>
    <phoneticPr fontId="1" type="noConversion"/>
  </si>
  <si>
    <r>
      <rPr>
        <sz val="10"/>
        <rFont val="돋움"/>
        <family val="3"/>
        <charset val="129"/>
      </rPr>
      <t>협상에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역사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통합정보시스템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구축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r>
      <rPr>
        <sz val="10"/>
        <rFont val="Arial"/>
        <family val="2"/>
      </rPr>
      <t>)</t>
    </r>
    <phoneticPr fontId="1" type="noConversion"/>
  </si>
  <si>
    <r>
      <rPr>
        <sz val="10"/>
        <rFont val="돋움"/>
        <family val="3"/>
        <charset val="129"/>
      </rPr>
      <t>화도푸른물센터</t>
    </r>
    <r>
      <rPr>
        <sz val="10"/>
        <rFont val="Arial"/>
        <family val="2"/>
      </rPr>
      <t xml:space="preserve"> 2022</t>
    </r>
    <r>
      <rPr>
        <sz val="10"/>
        <rFont val="돋움"/>
        <family val="3"/>
        <charset val="129"/>
      </rPr>
      <t>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물놀이형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수경시설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용역</t>
    </r>
    <phoneticPr fontId="1" type="noConversion"/>
  </si>
  <si>
    <r>
      <rPr>
        <sz val="10"/>
        <rFont val="돋움"/>
        <family val="3"/>
        <charset val="129"/>
      </rPr>
      <t>계약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업무</t>
    </r>
    <phoneticPr fontId="1" type="noConversion"/>
  </si>
  <si>
    <r>
      <rPr>
        <sz val="10"/>
        <rFont val="돋움"/>
        <family val="3"/>
        <charset val="129"/>
      </rPr>
      <t>남양주체육문화센터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인라인장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</si>
  <si>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r>
      <rPr>
        <sz val="10"/>
        <rFont val="돋움"/>
        <family val="3"/>
        <charset val="129"/>
      </rPr>
      <t>경영지원처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운영총괄팀</t>
    </r>
    <phoneticPr fontId="1" type="noConversion"/>
  </si>
  <si>
    <r>
      <rPr>
        <sz val="10"/>
        <rFont val="돋움"/>
        <family val="3"/>
        <charset val="129"/>
      </rPr>
      <t>삼패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인라인장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개보수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공사</t>
    </r>
    <phoneticPr fontId="1" type="noConversion"/>
  </si>
  <si>
    <t>권순제</t>
    <phoneticPr fontId="1" type="noConversion"/>
  </si>
  <si>
    <t>반려</t>
  </si>
  <si>
    <r>
      <rPr>
        <sz val="10"/>
        <rFont val="돋움"/>
        <family val="3"/>
        <charset val="129"/>
      </rPr>
      <t>원가계산서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법정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보험료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반영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</si>
  <si>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r>
      <rPr>
        <sz val="10"/>
        <rFont val="돋움"/>
        <family val="3"/>
        <charset val="129"/>
      </rPr>
      <t>남양주시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계약심사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대상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사업</t>
    </r>
    <phoneticPr fontId="1" type="noConversion"/>
  </si>
  <si>
    <t>-</t>
    <phoneticPr fontId="1" type="noConversion"/>
  </si>
  <si>
    <r>
      <rPr>
        <sz val="10"/>
        <color theme="1"/>
        <rFont val="돋움"/>
        <family val="3"/>
        <charset val="129"/>
      </rPr>
      <t>민자사업처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개발사업팀</t>
    </r>
    <phoneticPr fontId="1" type="noConversion"/>
  </si>
  <si>
    <t>공사</t>
    <phoneticPr fontId="1" type="noConversion"/>
  </si>
  <si>
    <r>
      <rPr>
        <sz val="10"/>
        <color theme="1"/>
        <rFont val="돋움"/>
        <family val="3"/>
        <charset val="129"/>
      </rPr>
      <t>소규모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공동주택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지원사업</t>
    </r>
    <r>
      <rPr>
        <sz val="10"/>
        <color theme="1"/>
        <rFont val="Arial"/>
        <family val="2"/>
      </rPr>
      <t>_</t>
    </r>
    <r>
      <rPr>
        <sz val="10"/>
        <color theme="1"/>
        <rFont val="돋움"/>
        <family val="3"/>
        <charset val="129"/>
      </rPr>
      <t>퇴계원로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금오빌라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외</t>
    </r>
    <r>
      <rPr>
        <sz val="10"/>
        <color theme="1"/>
        <rFont val="Arial"/>
        <family val="2"/>
      </rPr>
      <t xml:space="preserve"> 4</t>
    </r>
    <r>
      <rPr>
        <sz val="10"/>
        <color theme="1"/>
        <rFont val="돋움"/>
        <family val="3"/>
        <charset val="129"/>
      </rPr>
      <t>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옥상방수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지붕개선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공사</t>
    </r>
    <phoneticPr fontId="1" type="noConversion"/>
  </si>
  <si>
    <r>
      <rPr>
        <sz val="10"/>
        <color theme="1"/>
        <rFont val="돋움"/>
        <family val="3"/>
        <charset val="129"/>
      </rPr>
      <t>간접노무비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요율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</si>
  <si>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공사</t>
    <phoneticPr fontId="1" type="noConversion"/>
  </si>
  <si>
    <r>
      <t xml:space="preserve">Fun Ground </t>
    </r>
    <r>
      <rPr>
        <sz val="10"/>
        <color theme="1"/>
        <rFont val="돋움"/>
        <family val="3"/>
        <charset val="129"/>
      </rPr>
      <t>퇴계원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r>
      <rPr>
        <sz val="10"/>
        <color theme="1"/>
        <rFont val="Arial"/>
        <family val="2"/>
      </rPr>
      <t/>
    </r>
    <phoneticPr fontId="1" type="noConversion"/>
  </si>
  <si>
    <t>권순제</t>
    <phoneticPr fontId="1" type="noConversion"/>
  </si>
  <si>
    <r>
      <rPr>
        <sz val="10"/>
        <color theme="1"/>
        <rFont val="돋움"/>
        <family val="3"/>
        <charset val="129"/>
      </rPr>
      <t>일반관리비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요율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조정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</si>
  <si>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t>권순제</t>
    <phoneticPr fontId="1" type="noConversion"/>
  </si>
  <si>
    <r>
      <rPr>
        <sz val="10"/>
        <rFont val="돋움"/>
        <family val="3"/>
        <charset val="129"/>
      </rPr>
      <t>송풍기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설치중량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확인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자료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보완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등</t>
    </r>
    <phoneticPr fontId="1" type="noConversion"/>
  </si>
  <si>
    <t>용역</t>
    <phoneticPr fontId="1" type="noConversion"/>
  </si>
  <si>
    <t>용역</t>
    <phoneticPr fontId="1" type="noConversion"/>
  </si>
  <si>
    <r>
      <rPr>
        <sz val="10"/>
        <color theme="1"/>
        <rFont val="돋움"/>
        <family val="3"/>
        <charset val="129"/>
      </rPr>
      <t>정약용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펀그라운드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환경용역</t>
    </r>
    <phoneticPr fontId="1" type="noConversion"/>
  </si>
  <si>
    <r>
      <rPr>
        <sz val="10"/>
        <color theme="1"/>
        <rFont val="돋움"/>
        <family val="3"/>
        <charset val="129"/>
      </rPr>
      <t>심석고등학교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지하주차장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조성사업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폐기물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용역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설계변경</t>
    </r>
    <phoneticPr fontId="1" type="noConversion"/>
  </si>
  <si>
    <r>
      <rPr>
        <sz val="10"/>
        <color theme="1"/>
        <rFont val="돋움"/>
        <family val="3"/>
        <charset val="129"/>
      </rPr>
      <t>개발사업처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공공사업팀</t>
    </r>
    <phoneticPr fontId="1" type="noConversion"/>
  </si>
  <si>
    <r>
      <rPr>
        <sz val="10"/>
        <color theme="1"/>
        <rFont val="돋움"/>
        <family val="3"/>
        <charset val="129"/>
      </rPr>
      <t>경영지원처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운영총괄팀</t>
    </r>
    <phoneticPr fontId="1" type="noConversion"/>
  </si>
  <si>
    <r>
      <rPr>
        <sz val="10"/>
        <color theme="1"/>
        <rFont val="돋움"/>
        <family val="3"/>
        <charset val="129"/>
      </rPr>
      <t>인건비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중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초과근로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반영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사유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명시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등</t>
    </r>
    <phoneticPr fontId="1" type="noConversion"/>
  </si>
  <si>
    <r>
      <rPr>
        <sz val="10"/>
        <color theme="1"/>
        <rFont val="돋움"/>
        <family val="3"/>
        <charset val="129"/>
      </rPr>
      <t>폐기물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처리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및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운반수량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산출근거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보완</t>
    </r>
    <phoneticPr fontId="1" type="noConversion"/>
  </si>
  <si>
    <r>
      <rPr>
        <sz val="10"/>
        <rFont val="돋움"/>
        <family val="3"/>
        <charset val="129"/>
      </rPr>
      <t>협상에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계약의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타당성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검토의견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재요청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아이조아타운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기본계획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수립</t>
    </r>
    <r>
      <rPr>
        <sz val="10"/>
        <rFont val="Arial"/>
        <family val="2"/>
      </rPr>
      <t>)</t>
    </r>
    <phoneticPr fontId="1" type="noConversion"/>
  </si>
  <si>
    <t>용역</t>
    <phoneticPr fontId="1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</si>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</sst>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 x14ac:knownFonts="1">
    <font>
      <sz val="10"/>
      <name val="Arial"/>
      <family val="2"/>
    </font>
    <font>
      <sz val="8"/>
      <name val="돋움"/>
      <family val="3"/>
      <charset val="129"/>
    </font>
    <font>
      <sz val="12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1"/>
      <name val="Arial"/>
      <family val="2"/>
    </font>
    <font>
      <sz val="12"/>
      <color theme="1"/>
      <name val="돋움"/>
      <family val="3"/>
      <charset val="129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돋움"/>
      <family val="3"/>
      <charset val="129"/>
    </font>
    <font>
      <sz val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176" fontId="4" fillId="6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/>
    <xf numFmtId="0" fontId="4" fillId="0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left" vertical="center"/>
    </xf>
    <xf numFmtId="176" fontId="0" fillId="6" borderId="1" xfId="0" applyNumberFormat="1" applyFont="1" applyFill="1" applyBorder="1" applyAlignment="1">
      <alignment horizontal="right" vertical="center"/>
    </xf>
    <xf numFmtId="0" fontId="0" fillId="6" borderId="1" xfId="0" applyFont="1" applyFill="1" applyBorder="1" applyAlignment="1">
      <alignment horizontal="center"/>
    </xf>
    <xf numFmtId="0" fontId="0" fillId="6" borderId="0" xfId="0" applyFont="1" applyFill="1"/>
    <xf numFmtId="0" fontId="0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0" fillId="5" borderId="0" xfId="0" applyFont="1" applyFill="1"/>
    <xf numFmtId="0" fontId="0" fillId="0" borderId="1" xfId="0" quotePrefix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/>
    </xf>
    <xf numFmtId="176" fontId="0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176" fontId="4" fillId="7" borderId="1" xfId="0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/>
    <xf numFmtId="176" fontId="7" fillId="3" borderId="7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topLeftCell="C1" zoomScaleNormal="100" workbookViewId="0">
      <pane ySplit="1" topLeftCell="A2" activePane="bottomLeft" state="frozen"/>
      <selection pane="bottomLeft" activeCell="N16" sqref="N16"/>
    </sheetView>
  </sheetViews>
  <sheetFormatPr defaultRowHeight="12.75" x14ac:dyDescent="0.2"/>
  <cols>
    <col min="1" max="1" width="14.28515625" style="11" bestFit="1" customWidth="1"/>
    <col min="2" max="2" width="31" style="11" bestFit="1" customWidth="1"/>
    <col min="3" max="4" width="11.140625" style="11" customWidth="1"/>
    <col min="5" max="5" width="5.42578125" style="11" customWidth="1"/>
    <col min="6" max="6" width="55.85546875" style="12" customWidth="1"/>
    <col min="7" max="7" width="12.5703125" style="13" bestFit="1" customWidth="1"/>
    <col min="8" max="8" width="19.5703125" style="16" bestFit="1" customWidth="1"/>
    <col min="9" max="9" width="14.28515625" style="10" bestFit="1" customWidth="1"/>
    <col min="10" max="10" width="7.28515625" style="11" customWidth="1"/>
    <col min="11" max="11" width="22.140625" style="11" customWidth="1"/>
    <col min="12" max="12" width="39.28515625" style="15" customWidth="1"/>
    <col min="13" max="13" width="9.85546875" style="10" customWidth="1"/>
    <col min="14" max="14" width="13.85546875" style="14" customWidth="1"/>
    <col min="15" max="15" width="9.140625" style="14" customWidth="1"/>
    <col min="16" max="16384" width="9.140625" style="11"/>
  </cols>
  <sheetData>
    <row r="1" spans="1:15" s="48" customFormat="1" x14ac:dyDescent="0.2">
      <c r="A1" s="45" t="s">
        <v>0</v>
      </c>
      <c r="B1" s="45" t="s">
        <v>1</v>
      </c>
      <c r="C1" s="45" t="s">
        <v>2</v>
      </c>
      <c r="D1" s="45" t="s">
        <v>3</v>
      </c>
      <c r="E1" s="45"/>
      <c r="F1" s="46" t="s">
        <v>4</v>
      </c>
      <c r="G1" s="47" t="s">
        <v>5</v>
      </c>
      <c r="H1" s="47" t="s">
        <v>60</v>
      </c>
      <c r="I1" s="45" t="s">
        <v>6</v>
      </c>
      <c r="J1" s="45" t="s">
        <v>7</v>
      </c>
      <c r="K1" s="45" t="s">
        <v>8</v>
      </c>
      <c r="L1" s="46" t="s">
        <v>9</v>
      </c>
      <c r="M1" s="45" t="s">
        <v>10</v>
      </c>
      <c r="N1" s="46" t="s">
        <v>11</v>
      </c>
      <c r="O1" s="46" t="s">
        <v>12</v>
      </c>
    </row>
    <row r="2" spans="1:15" s="34" customFormat="1" x14ac:dyDescent="0.2">
      <c r="A2" s="28">
        <v>20220203</v>
      </c>
      <c r="B2" s="29" t="s">
        <v>61</v>
      </c>
      <c r="C2" s="30" t="s">
        <v>13</v>
      </c>
      <c r="D2" s="30">
        <v>1</v>
      </c>
      <c r="E2" s="30" t="s">
        <v>62</v>
      </c>
      <c r="F2" s="31" t="s">
        <v>63</v>
      </c>
      <c r="G2" s="32">
        <v>38650</v>
      </c>
      <c r="H2" s="32">
        <v>0</v>
      </c>
      <c r="I2" s="28">
        <v>20220207</v>
      </c>
      <c r="J2" s="30" t="s">
        <v>64</v>
      </c>
      <c r="K2" s="33" t="s">
        <v>14</v>
      </c>
      <c r="L2" s="30" t="s">
        <v>65</v>
      </c>
      <c r="M2" s="28" t="s">
        <v>20</v>
      </c>
      <c r="N2" s="30" t="s">
        <v>15</v>
      </c>
      <c r="O2" s="30" t="s">
        <v>17</v>
      </c>
    </row>
    <row r="3" spans="1:15" s="34" customFormat="1" x14ac:dyDescent="0.2">
      <c r="A3" s="28">
        <v>20220204</v>
      </c>
      <c r="B3" s="29" t="s">
        <v>42</v>
      </c>
      <c r="C3" s="30" t="s">
        <v>13</v>
      </c>
      <c r="D3" s="30">
        <v>2</v>
      </c>
      <c r="E3" s="30" t="s">
        <v>66</v>
      </c>
      <c r="F3" s="31" t="s">
        <v>67</v>
      </c>
      <c r="G3" s="32">
        <v>27200</v>
      </c>
      <c r="H3" s="32">
        <v>250000</v>
      </c>
      <c r="I3" s="28">
        <v>20220209</v>
      </c>
      <c r="J3" s="30" t="s">
        <v>68</v>
      </c>
      <c r="K3" s="33" t="s">
        <v>14</v>
      </c>
      <c r="L3" s="49" t="s">
        <v>69</v>
      </c>
      <c r="M3" s="28">
        <v>20220221</v>
      </c>
      <c r="N3" s="30" t="s">
        <v>15</v>
      </c>
      <c r="O3" s="30" t="s">
        <v>17</v>
      </c>
    </row>
    <row r="4" spans="1:15" s="34" customFormat="1" x14ac:dyDescent="0.2">
      <c r="A4" s="28">
        <v>20220210</v>
      </c>
      <c r="B4" s="29" t="s">
        <v>70</v>
      </c>
      <c r="C4" s="30" t="s">
        <v>13</v>
      </c>
      <c r="D4" s="30">
        <v>3</v>
      </c>
      <c r="E4" s="51" t="s">
        <v>149</v>
      </c>
      <c r="F4" s="31" t="s">
        <v>148</v>
      </c>
      <c r="G4" s="32">
        <v>65000</v>
      </c>
      <c r="H4" s="32">
        <v>0</v>
      </c>
      <c r="I4" s="28">
        <v>20220214</v>
      </c>
      <c r="J4" s="30" t="s">
        <v>68</v>
      </c>
      <c r="K4" s="33" t="s">
        <v>14</v>
      </c>
      <c r="L4" s="30" t="s">
        <v>71</v>
      </c>
      <c r="M4" s="28" t="s">
        <v>18</v>
      </c>
      <c r="N4" s="30" t="s">
        <v>15</v>
      </c>
      <c r="O4" s="30" t="s">
        <v>40</v>
      </c>
    </row>
    <row r="5" spans="1:15" s="34" customFormat="1" x14ac:dyDescent="0.2">
      <c r="A5" s="28">
        <v>20220221</v>
      </c>
      <c r="B5" s="29" t="s">
        <v>72</v>
      </c>
      <c r="C5" s="30" t="s">
        <v>13</v>
      </c>
      <c r="D5" s="30">
        <v>4</v>
      </c>
      <c r="E5" s="30" t="s">
        <v>66</v>
      </c>
      <c r="F5" s="31" t="s">
        <v>73</v>
      </c>
      <c r="G5" s="32">
        <v>29480</v>
      </c>
      <c r="H5" s="32">
        <v>470000</v>
      </c>
      <c r="I5" s="28">
        <v>20220225</v>
      </c>
      <c r="J5" s="30" t="s">
        <v>64</v>
      </c>
      <c r="K5" s="33" t="s">
        <v>14</v>
      </c>
      <c r="L5" s="30" t="s">
        <v>74</v>
      </c>
      <c r="M5" s="28">
        <v>20220307</v>
      </c>
      <c r="N5" s="30" t="s">
        <v>15</v>
      </c>
      <c r="O5" s="30" t="s">
        <v>40</v>
      </c>
    </row>
    <row r="6" spans="1:15" s="34" customFormat="1" x14ac:dyDescent="0.2">
      <c r="A6" s="28">
        <v>20220222</v>
      </c>
      <c r="B6" s="29" t="s">
        <v>59</v>
      </c>
      <c r="C6" s="30" t="s">
        <v>13</v>
      </c>
      <c r="D6" s="30">
        <v>5</v>
      </c>
      <c r="E6" s="30" t="s">
        <v>54</v>
      </c>
      <c r="F6" s="31" t="s">
        <v>75</v>
      </c>
      <c r="G6" s="32">
        <v>693203</v>
      </c>
      <c r="H6" s="32">
        <v>4726000</v>
      </c>
      <c r="I6" s="28">
        <v>20220302</v>
      </c>
      <c r="J6" s="30" t="s">
        <v>64</v>
      </c>
      <c r="K6" s="33" t="s">
        <v>14</v>
      </c>
      <c r="L6" s="30" t="s">
        <v>76</v>
      </c>
      <c r="M6" s="28">
        <v>20220303</v>
      </c>
      <c r="N6" s="30" t="s">
        <v>15</v>
      </c>
      <c r="O6" s="30" t="s">
        <v>40</v>
      </c>
    </row>
    <row r="7" spans="1:15" s="41" customFormat="1" x14ac:dyDescent="0.2">
      <c r="A7" s="35">
        <v>20220303</v>
      </c>
      <c r="B7" s="36" t="s">
        <v>77</v>
      </c>
      <c r="C7" s="37" t="s">
        <v>13</v>
      </c>
      <c r="D7" s="37">
        <v>6</v>
      </c>
      <c r="E7" s="37" t="s">
        <v>62</v>
      </c>
      <c r="F7" s="38" t="s">
        <v>78</v>
      </c>
      <c r="G7" s="39">
        <v>905000</v>
      </c>
      <c r="H7" s="39">
        <v>0</v>
      </c>
      <c r="I7" s="35">
        <v>20220307</v>
      </c>
      <c r="J7" s="37" t="s">
        <v>64</v>
      </c>
      <c r="K7" s="40" t="s">
        <v>19</v>
      </c>
      <c r="L7" s="37" t="s">
        <v>79</v>
      </c>
      <c r="M7" s="35">
        <v>20220311</v>
      </c>
      <c r="N7" s="37" t="s">
        <v>15</v>
      </c>
      <c r="O7" s="37" t="s">
        <v>40</v>
      </c>
    </row>
    <row r="8" spans="1:15" s="41" customFormat="1" x14ac:dyDescent="0.2">
      <c r="A8" s="35">
        <v>20220307</v>
      </c>
      <c r="B8" s="36" t="s">
        <v>80</v>
      </c>
      <c r="C8" s="37" t="s">
        <v>13</v>
      </c>
      <c r="D8" s="37">
        <v>7</v>
      </c>
      <c r="E8" s="37" t="s">
        <v>66</v>
      </c>
      <c r="F8" s="38" t="s">
        <v>81</v>
      </c>
      <c r="G8" s="39">
        <v>78796</v>
      </c>
      <c r="H8" s="39" t="s">
        <v>150</v>
      </c>
      <c r="I8" s="35">
        <v>20220315</v>
      </c>
      <c r="J8" s="37" t="s">
        <v>55</v>
      </c>
      <c r="K8" s="40" t="s">
        <v>14</v>
      </c>
      <c r="L8" s="37" t="s">
        <v>82</v>
      </c>
      <c r="M8" s="35">
        <v>20220316</v>
      </c>
      <c r="N8" s="37" t="s">
        <v>15</v>
      </c>
      <c r="O8" s="37" t="s">
        <v>40</v>
      </c>
    </row>
    <row r="9" spans="1:15" s="41" customFormat="1" x14ac:dyDescent="0.2">
      <c r="A9" s="35">
        <v>20220307</v>
      </c>
      <c r="B9" s="36" t="s">
        <v>80</v>
      </c>
      <c r="C9" s="37" t="s">
        <v>13</v>
      </c>
      <c r="D9" s="37">
        <v>8</v>
      </c>
      <c r="E9" s="37" t="s">
        <v>83</v>
      </c>
      <c r="F9" s="42" t="s">
        <v>84</v>
      </c>
      <c r="G9" s="39">
        <v>37902</v>
      </c>
      <c r="H9" s="39" t="s">
        <v>150</v>
      </c>
      <c r="I9" s="35">
        <v>20220315</v>
      </c>
      <c r="J9" s="37" t="s">
        <v>68</v>
      </c>
      <c r="K9" s="40" t="s">
        <v>14</v>
      </c>
      <c r="L9" s="37" t="s">
        <v>85</v>
      </c>
      <c r="M9" s="35">
        <v>20220317</v>
      </c>
      <c r="N9" s="37" t="s">
        <v>15</v>
      </c>
      <c r="O9" s="37" t="s">
        <v>40</v>
      </c>
    </row>
    <row r="10" spans="1:15" s="41" customFormat="1" x14ac:dyDescent="0.2">
      <c r="A10" s="35">
        <v>20220321</v>
      </c>
      <c r="B10" s="36" t="s">
        <v>61</v>
      </c>
      <c r="C10" s="37" t="s">
        <v>13</v>
      </c>
      <c r="D10" s="37">
        <v>9</v>
      </c>
      <c r="E10" s="43" t="s">
        <v>23</v>
      </c>
      <c r="F10" s="38" t="s">
        <v>86</v>
      </c>
      <c r="G10" s="39">
        <v>99600</v>
      </c>
      <c r="H10" s="39">
        <v>6870000</v>
      </c>
      <c r="I10" s="35">
        <v>20220323</v>
      </c>
      <c r="J10" s="43" t="s">
        <v>26</v>
      </c>
      <c r="K10" s="40" t="s">
        <v>14</v>
      </c>
      <c r="L10" s="37" t="s">
        <v>87</v>
      </c>
      <c r="M10" s="44" t="s">
        <v>31</v>
      </c>
      <c r="N10" s="37" t="s">
        <v>15</v>
      </c>
      <c r="O10" s="43" t="s">
        <v>30</v>
      </c>
    </row>
    <row r="11" spans="1:15" s="41" customFormat="1" x14ac:dyDescent="0.2">
      <c r="A11" s="35">
        <v>20220325</v>
      </c>
      <c r="B11" s="36" t="s">
        <v>80</v>
      </c>
      <c r="C11" s="37" t="s">
        <v>13</v>
      </c>
      <c r="D11" s="37">
        <v>10</v>
      </c>
      <c r="E11" s="43" t="s">
        <v>23</v>
      </c>
      <c r="F11" s="50" t="s">
        <v>22</v>
      </c>
      <c r="G11" s="39">
        <v>42992</v>
      </c>
      <c r="H11" s="39">
        <v>0</v>
      </c>
      <c r="I11" s="35">
        <v>20220401</v>
      </c>
      <c r="J11" s="43" t="s">
        <v>26</v>
      </c>
      <c r="K11" s="40" t="s">
        <v>19</v>
      </c>
      <c r="L11" s="43" t="s">
        <v>27</v>
      </c>
      <c r="M11" s="35" t="s">
        <v>28</v>
      </c>
      <c r="N11" s="37" t="s">
        <v>15</v>
      </c>
      <c r="O11" s="43" t="s">
        <v>29</v>
      </c>
    </row>
    <row r="12" spans="1:15" s="41" customFormat="1" x14ac:dyDescent="0.2">
      <c r="A12" s="35">
        <v>20220321</v>
      </c>
      <c r="B12" s="36" t="s">
        <v>88</v>
      </c>
      <c r="C12" s="37" t="s">
        <v>13</v>
      </c>
      <c r="D12" s="37">
        <v>11</v>
      </c>
      <c r="E12" s="43" t="s">
        <v>23</v>
      </c>
      <c r="F12" s="42" t="s">
        <v>89</v>
      </c>
      <c r="G12" s="39">
        <v>51000</v>
      </c>
      <c r="H12" s="39">
        <v>47300</v>
      </c>
      <c r="I12" s="35">
        <v>20220329</v>
      </c>
      <c r="J12" s="43" t="s">
        <v>26</v>
      </c>
      <c r="K12" s="40" t="s">
        <v>14</v>
      </c>
      <c r="L12" s="37" t="s">
        <v>90</v>
      </c>
      <c r="M12" s="35">
        <v>20220413</v>
      </c>
      <c r="N12" s="37" t="s">
        <v>15</v>
      </c>
      <c r="O12" s="43" t="s">
        <v>30</v>
      </c>
    </row>
    <row r="13" spans="1:15" s="41" customFormat="1" x14ac:dyDescent="0.2">
      <c r="A13" s="35">
        <v>20220328</v>
      </c>
      <c r="B13" s="36" t="s">
        <v>77</v>
      </c>
      <c r="C13" s="37" t="s">
        <v>13</v>
      </c>
      <c r="D13" s="37">
        <v>12</v>
      </c>
      <c r="E13" s="43" t="s">
        <v>24</v>
      </c>
      <c r="F13" s="42" t="s">
        <v>91</v>
      </c>
      <c r="G13" s="39">
        <v>50000</v>
      </c>
      <c r="H13" s="39">
        <v>89000</v>
      </c>
      <c r="I13" s="35">
        <v>20220329</v>
      </c>
      <c r="J13" s="43" t="s">
        <v>26</v>
      </c>
      <c r="K13" s="40" t="s">
        <v>14</v>
      </c>
      <c r="L13" s="37" t="s">
        <v>92</v>
      </c>
      <c r="M13" s="35">
        <v>20220330</v>
      </c>
      <c r="N13" s="37" t="s">
        <v>15</v>
      </c>
      <c r="O13" s="43" t="s">
        <v>29</v>
      </c>
    </row>
    <row r="14" spans="1:15" s="34" customFormat="1" x14ac:dyDescent="0.2">
      <c r="A14" s="28">
        <v>20220406</v>
      </c>
      <c r="B14" s="29" t="s">
        <v>58</v>
      </c>
      <c r="C14" s="30" t="s">
        <v>13</v>
      </c>
      <c r="D14" s="30">
        <v>13</v>
      </c>
      <c r="E14" s="51" t="s">
        <v>24</v>
      </c>
      <c r="F14" s="31" t="s">
        <v>93</v>
      </c>
      <c r="G14" s="32">
        <v>37560</v>
      </c>
      <c r="H14" s="32">
        <v>0</v>
      </c>
      <c r="I14" s="28">
        <v>20220413</v>
      </c>
      <c r="J14" s="51" t="s">
        <v>26</v>
      </c>
      <c r="K14" s="33" t="s">
        <v>19</v>
      </c>
      <c r="L14" s="51" t="s">
        <v>27</v>
      </c>
      <c r="M14" s="28" t="s">
        <v>28</v>
      </c>
      <c r="N14" s="30" t="s">
        <v>15</v>
      </c>
      <c r="O14" s="51" t="s">
        <v>29</v>
      </c>
    </row>
    <row r="15" spans="1:15" s="34" customFormat="1" x14ac:dyDescent="0.2">
      <c r="A15" s="28">
        <v>20220411</v>
      </c>
      <c r="B15" s="29" t="s">
        <v>88</v>
      </c>
      <c r="C15" s="30" t="s">
        <v>13</v>
      </c>
      <c r="D15" s="30">
        <v>14</v>
      </c>
      <c r="E15" s="51" t="s">
        <v>24</v>
      </c>
      <c r="F15" s="31" t="s">
        <v>94</v>
      </c>
      <c r="G15" s="32">
        <v>48770</v>
      </c>
      <c r="H15" s="32">
        <v>13680000</v>
      </c>
      <c r="I15" s="28">
        <v>20220419</v>
      </c>
      <c r="J15" s="51" t="s">
        <v>35</v>
      </c>
      <c r="K15" s="33" t="s">
        <v>14</v>
      </c>
      <c r="L15" s="30" t="s">
        <v>57</v>
      </c>
      <c r="M15" s="28">
        <v>20220419</v>
      </c>
      <c r="N15" s="30" t="s">
        <v>15</v>
      </c>
      <c r="O15" s="30" t="s">
        <v>17</v>
      </c>
    </row>
    <row r="16" spans="1:15" s="34" customFormat="1" x14ac:dyDescent="0.2">
      <c r="A16" s="28">
        <v>20220412</v>
      </c>
      <c r="B16" s="29" t="s">
        <v>88</v>
      </c>
      <c r="C16" s="30" t="s">
        <v>13</v>
      </c>
      <c r="D16" s="30">
        <v>15</v>
      </c>
      <c r="E16" s="51" t="s">
        <v>23</v>
      </c>
      <c r="F16" s="31" t="s">
        <v>95</v>
      </c>
      <c r="G16" s="32">
        <v>31240</v>
      </c>
      <c r="H16" s="32">
        <v>0</v>
      </c>
      <c r="I16" s="28">
        <v>20220421</v>
      </c>
      <c r="J16" s="51" t="s">
        <v>125</v>
      </c>
      <c r="K16" s="33" t="s">
        <v>14</v>
      </c>
      <c r="L16" s="30" t="s">
        <v>96</v>
      </c>
      <c r="M16" s="28">
        <v>20220421</v>
      </c>
      <c r="N16" s="30" t="s">
        <v>15</v>
      </c>
      <c r="O16" s="30" t="s">
        <v>17</v>
      </c>
    </row>
    <row r="17" spans="1:15" s="34" customFormat="1" x14ac:dyDescent="0.2">
      <c r="A17" s="28">
        <v>20220412</v>
      </c>
      <c r="B17" s="29" t="s">
        <v>97</v>
      </c>
      <c r="C17" s="30" t="s">
        <v>13</v>
      </c>
      <c r="D17" s="30">
        <v>16</v>
      </c>
      <c r="E17" s="51" t="s">
        <v>25</v>
      </c>
      <c r="F17" s="31" t="s">
        <v>98</v>
      </c>
      <c r="G17" s="32">
        <v>54912</v>
      </c>
      <c r="H17" s="32">
        <v>110550</v>
      </c>
      <c r="I17" s="28">
        <v>20220414</v>
      </c>
      <c r="J17" s="51" t="s">
        <v>34</v>
      </c>
      <c r="K17" s="33" t="s">
        <v>14</v>
      </c>
      <c r="L17" s="30" t="s">
        <v>99</v>
      </c>
      <c r="M17" s="52">
        <v>20220429</v>
      </c>
      <c r="N17" s="30" t="s">
        <v>15</v>
      </c>
      <c r="O17" s="30" t="s">
        <v>17</v>
      </c>
    </row>
    <row r="18" spans="1:15" s="34" customFormat="1" x14ac:dyDescent="0.2">
      <c r="A18" s="28">
        <v>20220413</v>
      </c>
      <c r="B18" s="29" t="s">
        <v>97</v>
      </c>
      <c r="C18" s="30" t="s">
        <v>13</v>
      </c>
      <c r="D18" s="30">
        <v>17</v>
      </c>
      <c r="E18" s="51" t="s">
        <v>25</v>
      </c>
      <c r="F18" s="31" t="s">
        <v>100</v>
      </c>
      <c r="G18" s="32">
        <v>235684</v>
      </c>
      <c r="H18" s="32">
        <v>228400</v>
      </c>
      <c r="I18" s="52">
        <v>20220421</v>
      </c>
      <c r="J18" s="51" t="s">
        <v>35</v>
      </c>
      <c r="K18" s="53" t="s">
        <v>14</v>
      </c>
      <c r="L18" s="54" t="s">
        <v>101</v>
      </c>
      <c r="M18" s="55">
        <v>20220422</v>
      </c>
      <c r="N18" s="56" t="s">
        <v>15</v>
      </c>
      <c r="O18" s="30" t="s">
        <v>17</v>
      </c>
    </row>
    <row r="19" spans="1:15" s="34" customFormat="1" x14ac:dyDescent="0.2">
      <c r="A19" s="57">
        <v>20220419</v>
      </c>
      <c r="B19" s="29" t="s">
        <v>102</v>
      </c>
      <c r="C19" s="30" t="s">
        <v>13</v>
      </c>
      <c r="D19" s="30">
        <v>18</v>
      </c>
      <c r="E19" s="51" t="s">
        <v>32</v>
      </c>
      <c r="F19" s="31" t="s">
        <v>103</v>
      </c>
      <c r="G19" s="32">
        <v>41231</v>
      </c>
      <c r="H19" s="58">
        <v>0</v>
      </c>
      <c r="I19" s="55">
        <v>20220421</v>
      </c>
      <c r="J19" s="51" t="s">
        <v>36</v>
      </c>
      <c r="K19" s="59" t="s">
        <v>14</v>
      </c>
      <c r="L19" s="30" t="s">
        <v>104</v>
      </c>
      <c r="M19" s="55">
        <v>20220422</v>
      </c>
      <c r="N19" s="56" t="s">
        <v>15</v>
      </c>
      <c r="O19" s="30" t="s">
        <v>17</v>
      </c>
    </row>
    <row r="20" spans="1:15" s="34" customFormat="1" x14ac:dyDescent="0.2">
      <c r="A20" s="28">
        <v>20220419</v>
      </c>
      <c r="B20" s="60" t="s">
        <v>33</v>
      </c>
      <c r="C20" s="30" t="s">
        <v>13</v>
      </c>
      <c r="D20" s="30">
        <v>19</v>
      </c>
      <c r="E20" s="51" t="s">
        <v>32</v>
      </c>
      <c r="F20" s="31" t="s">
        <v>105</v>
      </c>
      <c r="G20" s="32">
        <v>51494</v>
      </c>
      <c r="H20" s="32" t="s">
        <v>150</v>
      </c>
      <c r="I20" s="61">
        <v>20220425</v>
      </c>
      <c r="J20" s="51" t="s">
        <v>38</v>
      </c>
      <c r="K20" s="62" t="s">
        <v>14</v>
      </c>
      <c r="L20" s="63" t="s">
        <v>106</v>
      </c>
      <c r="M20" s="64">
        <v>20220426</v>
      </c>
      <c r="N20" s="30" t="s">
        <v>15</v>
      </c>
      <c r="O20" s="30" t="s">
        <v>17</v>
      </c>
    </row>
    <row r="21" spans="1:15" s="34" customFormat="1" x14ac:dyDescent="0.2">
      <c r="A21" s="28">
        <v>20220419</v>
      </c>
      <c r="B21" s="60" t="s">
        <v>33</v>
      </c>
      <c r="C21" s="30" t="s">
        <v>13</v>
      </c>
      <c r="D21" s="30">
        <v>20</v>
      </c>
      <c r="E21" s="51" t="s">
        <v>32</v>
      </c>
      <c r="F21" s="31" t="s">
        <v>107</v>
      </c>
      <c r="G21" s="32">
        <v>49883</v>
      </c>
      <c r="H21" s="32">
        <v>223000</v>
      </c>
      <c r="I21" s="28">
        <v>20220427</v>
      </c>
      <c r="J21" s="51" t="s">
        <v>39</v>
      </c>
      <c r="K21" s="33" t="s">
        <v>14</v>
      </c>
      <c r="L21" s="30" t="s">
        <v>108</v>
      </c>
      <c r="M21" s="28">
        <v>20220428</v>
      </c>
      <c r="N21" s="30" t="s">
        <v>15</v>
      </c>
      <c r="O21" s="30" t="s">
        <v>17</v>
      </c>
    </row>
    <row r="22" spans="1:15" s="34" customFormat="1" x14ac:dyDescent="0.2">
      <c r="A22" s="28">
        <v>20220421</v>
      </c>
      <c r="B22" s="29" t="s">
        <v>77</v>
      </c>
      <c r="C22" s="30" t="s">
        <v>13</v>
      </c>
      <c r="D22" s="30">
        <v>21</v>
      </c>
      <c r="E22" s="51" t="s">
        <v>37</v>
      </c>
      <c r="F22" s="31" t="s">
        <v>109</v>
      </c>
      <c r="G22" s="32">
        <v>37000</v>
      </c>
      <c r="H22" s="32">
        <v>1500000</v>
      </c>
      <c r="I22" s="28">
        <v>20220426</v>
      </c>
      <c r="J22" s="51" t="s">
        <v>38</v>
      </c>
      <c r="K22" s="33" t="s">
        <v>14</v>
      </c>
      <c r="L22" s="30" t="s">
        <v>110</v>
      </c>
      <c r="M22" s="28">
        <v>20220426</v>
      </c>
      <c r="N22" s="30" t="s">
        <v>15</v>
      </c>
      <c r="O22" s="30" t="s">
        <v>17</v>
      </c>
    </row>
    <row r="23" spans="1:15" s="48" customFormat="1" x14ac:dyDescent="0.2">
      <c r="A23" s="65">
        <v>20220510</v>
      </c>
      <c r="B23" s="66" t="s">
        <v>80</v>
      </c>
      <c r="C23" s="46" t="s">
        <v>111</v>
      </c>
      <c r="D23" s="46">
        <v>22</v>
      </c>
      <c r="E23" s="67" t="s">
        <v>23</v>
      </c>
      <c r="F23" s="68" t="s">
        <v>112</v>
      </c>
      <c r="G23" s="69">
        <v>23829</v>
      </c>
      <c r="H23" s="69">
        <v>0</v>
      </c>
      <c r="I23" s="65">
        <v>20220512</v>
      </c>
      <c r="J23" s="67" t="s">
        <v>44</v>
      </c>
      <c r="K23" s="45" t="s">
        <v>14</v>
      </c>
      <c r="L23" s="46" t="s">
        <v>113</v>
      </c>
      <c r="M23" s="65">
        <v>20220519</v>
      </c>
      <c r="N23" s="46" t="s">
        <v>15</v>
      </c>
      <c r="O23" s="46" t="s">
        <v>17</v>
      </c>
    </row>
    <row r="24" spans="1:15" s="48" customFormat="1" x14ac:dyDescent="0.2">
      <c r="A24" s="65">
        <v>20220509</v>
      </c>
      <c r="B24" s="66" t="s">
        <v>61</v>
      </c>
      <c r="C24" s="46" t="s">
        <v>13</v>
      </c>
      <c r="D24" s="46">
        <v>23</v>
      </c>
      <c r="E24" s="67" t="s">
        <v>46</v>
      </c>
      <c r="F24" s="68" t="s">
        <v>114</v>
      </c>
      <c r="G24" s="69">
        <v>55630</v>
      </c>
      <c r="H24" s="69">
        <v>5680000</v>
      </c>
      <c r="I24" s="65">
        <v>20220519</v>
      </c>
      <c r="J24" s="67" t="s">
        <v>45</v>
      </c>
      <c r="K24" s="45" t="s">
        <v>14</v>
      </c>
      <c r="L24" s="46" t="s">
        <v>115</v>
      </c>
      <c r="M24" s="65">
        <v>20220525</v>
      </c>
      <c r="N24" s="46" t="s">
        <v>15</v>
      </c>
      <c r="O24" s="46" t="s">
        <v>17</v>
      </c>
    </row>
    <row r="25" spans="1:15" s="48" customFormat="1" x14ac:dyDescent="0.2">
      <c r="A25" s="65">
        <v>20220513</v>
      </c>
      <c r="B25" s="66" t="s">
        <v>116</v>
      </c>
      <c r="C25" s="46" t="s">
        <v>13</v>
      </c>
      <c r="D25" s="46">
        <v>24</v>
      </c>
      <c r="E25" s="67" t="s">
        <v>47</v>
      </c>
      <c r="F25" s="68" t="s">
        <v>117</v>
      </c>
      <c r="G25" s="69">
        <v>10490</v>
      </c>
      <c r="H25" s="69">
        <v>0</v>
      </c>
      <c r="I25" s="65">
        <v>20220524</v>
      </c>
      <c r="J25" s="67" t="s">
        <v>48</v>
      </c>
      <c r="K25" s="45" t="s">
        <v>19</v>
      </c>
      <c r="L25" s="67" t="s">
        <v>49</v>
      </c>
      <c r="M25" s="65" t="s">
        <v>18</v>
      </c>
      <c r="N25" s="46" t="s">
        <v>15</v>
      </c>
      <c r="O25" s="46" t="s">
        <v>17</v>
      </c>
    </row>
    <row r="26" spans="1:15" s="48" customFormat="1" x14ac:dyDescent="0.2">
      <c r="A26" s="65">
        <v>20220523</v>
      </c>
      <c r="B26" s="66" t="s">
        <v>118</v>
      </c>
      <c r="C26" s="46" t="s">
        <v>13</v>
      </c>
      <c r="D26" s="46">
        <v>25</v>
      </c>
      <c r="E26" s="67" t="s">
        <v>50</v>
      </c>
      <c r="F26" s="68" t="s">
        <v>119</v>
      </c>
      <c r="G26" s="69">
        <v>499795</v>
      </c>
      <c r="H26" s="69">
        <v>0</v>
      </c>
      <c r="I26" s="65">
        <v>20220526</v>
      </c>
      <c r="J26" s="67" t="s">
        <v>51</v>
      </c>
      <c r="K26" s="45" t="s">
        <v>19</v>
      </c>
      <c r="L26" s="46" t="s">
        <v>71</v>
      </c>
      <c r="M26" s="65" t="s">
        <v>52</v>
      </c>
      <c r="N26" s="46" t="s">
        <v>15</v>
      </c>
      <c r="O26" s="46" t="s">
        <v>17</v>
      </c>
    </row>
    <row r="27" spans="1:15" s="48" customFormat="1" x14ac:dyDescent="0.2">
      <c r="A27" s="65">
        <v>20220526</v>
      </c>
      <c r="B27" s="66" t="s">
        <v>56</v>
      </c>
      <c r="C27" s="46" t="s">
        <v>13</v>
      </c>
      <c r="D27" s="46">
        <v>26</v>
      </c>
      <c r="E27" s="67" t="s">
        <v>24</v>
      </c>
      <c r="F27" s="68" t="s">
        <v>120</v>
      </c>
      <c r="G27" s="69">
        <v>56830</v>
      </c>
      <c r="H27" s="69">
        <v>9510000</v>
      </c>
      <c r="I27" s="65">
        <v>20220613</v>
      </c>
      <c r="J27" s="67" t="s">
        <v>125</v>
      </c>
      <c r="K27" s="45" t="s">
        <v>14</v>
      </c>
      <c r="L27" s="46" t="s">
        <v>127</v>
      </c>
      <c r="M27" s="65">
        <v>20220613</v>
      </c>
      <c r="N27" s="46" t="s">
        <v>15</v>
      </c>
      <c r="O27" s="46" t="s">
        <v>17</v>
      </c>
    </row>
    <row r="28" spans="1:15" s="48" customFormat="1" x14ac:dyDescent="0.2">
      <c r="A28" s="65">
        <v>20220526</v>
      </c>
      <c r="B28" s="66" t="s">
        <v>88</v>
      </c>
      <c r="C28" s="46" t="s">
        <v>121</v>
      </c>
      <c r="D28" s="46">
        <v>27</v>
      </c>
      <c r="E28" s="67" t="s">
        <v>53</v>
      </c>
      <c r="F28" s="70" t="s">
        <v>43</v>
      </c>
      <c r="G28" s="69">
        <v>86000</v>
      </c>
      <c r="H28" s="69">
        <v>0</v>
      </c>
      <c r="I28" s="65">
        <v>20220616</v>
      </c>
      <c r="J28" s="67" t="s">
        <v>138</v>
      </c>
      <c r="K28" s="45" t="s">
        <v>14</v>
      </c>
      <c r="L28" s="46" t="s">
        <v>139</v>
      </c>
      <c r="M28" s="65">
        <v>20220705</v>
      </c>
      <c r="N28" s="46" t="s">
        <v>15</v>
      </c>
      <c r="O28" s="46" t="s">
        <v>17</v>
      </c>
    </row>
    <row r="29" spans="1:15" s="48" customFormat="1" x14ac:dyDescent="0.2">
      <c r="A29" s="65">
        <v>20220531</v>
      </c>
      <c r="B29" s="66" t="s">
        <v>41</v>
      </c>
      <c r="C29" s="46" t="s">
        <v>13</v>
      </c>
      <c r="D29" s="46">
        <v>28</v>
      </c>
      <c r="E29" s="67" t="s">
        <v>23</v>
      </c>
      <c r="F29" s="68" t="s">
        <v>122</v>
      </c>
      <c r="G29" s="69">
        <v>32444</v>
      </c>
      <c r="H29" s="69">
        <v>0</v>
      </c>
      <c r="I29" s="65">
        <v>20220613</v>
      </c>
      <c r="J29" s="67" t="s">
        <v>125</v>
      </c>
      <c r="K29" s="45" t="s">
        <v>126</v>
      </c>
      <c r="L29" s="46" t="s">
        <v>128</v>
      </c>
      <c r="M29" s="65" t="s">
        <v>129</v>
      </c>
      <c r="N29" s="46" t="s">
        <v>15</v>
      </c>
      <c r="O29" s="46" t="s">
        <v>17</v>
      </c>
    </row>
    <row r="30" spans="1:15" s="48" customFormat="1" x14ac:dyDescent="0.2">
      <c r="A30" s="65">
        <v>20220531</v>
      </c>
      <c r="B30" s="66" t="s">
        <v>123</v>
      </c>
      <c r="C30" s="46" t="s">
        <v>13</v>
      </c>
      <c r="D30" s="46">
        <v>29</v>
      </c>
      <c r="E30" s="67" t="s">
        <v>53</v>
      </c>
      <c r="F30" s="68" t="s">
        <v>124</v>
      </c>
      <c r="G30" s="69">
        <v>33773</v>
      </c>
      <c r="H30" s="69">
        <v>0</v>
      </c>
      <c r="I30" s="65">
        <v>20220613</v>
      </c>
      <c r="J30" s="67" t="s">
        <v>125</v>
      </c>
      <c r="K30" s="45" t="s">
        <v>126</v>
      </c>
      <c r="L30" s="46" t="s">
        <v>128</v>
      </c>
      <c r="M30" s="65" t="s">
        <v>129</v>
      </c>
      <c r="N30" s="46" t="s">
        <v>15</v>
      </c>
      <c r="O30" s="46" t="s">
        <v>17</v>
      </c>
    </row>
    <row r="31" spans="1:15" s="10" customFormat="1" x14ac:dyDescent="0.2">
      <c r="A31" s="24">
        <v>20220613</v>
      </c>
      <c r="B31" s="22" t="s">
        <v>130</v>
      </c>
      <c r="C31" s="9" t="s">
        <v>13</v>
      </c>
      <c r="D31" s="9">
        <v>30</v>
      </c>
      <c r="E31" s="8" t="s">
        <v>131</v>
      </c>
      <c r="F31" s="4" t="s">
        <v>132</v>
      </c>
      <c r="G31" s="5">
        <v>73340</v>
      </c>
      <c r="H31" s="5" t="s">
        <v>150</v>
      </c>
      <c r="I31" s="24">
        <v>20220711</v>
      </c>
      <c r="J31" s="8" t="s">
        <v>26</v>
      </c>
      <c r="K31" s="7" t="s">
        <v>14</v>
      </c>
      <c r="L31" s="9" t="s">
        <v>133</v>
      </c>
      <c r="M31" s="24">
        <v>20220725</v>
      </c>
      <c r="N31" s="9" t="s">
        <v>15</v>
      </c>
      <c r="O31" s="9" t="s">
        <v>17</v>
      </c>
    </row>
    <row r="32" spans="1:15" s="10" customFormat="1" x14ac:dyDescent="0.2">
      <c r="A32" s="24">
        <v>20220610</v>
      </c>
      <c r="B32" s="22" t="s">
        <v>130</v>
      </c>
      <c r="C32" s="9" t="s">
        <v>13</v>
      </c>
      <c r="D32" s="9">
        <v>31</v>
      </c>
      <c r="E32" s="8" t="s">
        <v>134</v>
      </c>
      <c r="F32" s="4" t="s">
        <v>135</v>
      </c>
      <c r="G32" s="5">
        <v>325472</v>
      </c>
      <c r="H32" s="5">
        <v>14938440</v>
      </c>
      <c r="I32" s="24">
        <v>20220706</v>
      </c>
      <c r="J32" s="8" t="s">
        <v>136</v>
      </c>
      <c r="K32" s="7" t="s">
        <v>14</v>
      </c>
      <c r="L32" s="9" t="s">
        <v>137</v>
      </c>
      <c r="M32" s="24">
        <v>20220718</v>
      </c>
      <c r="N32" s="9" t="s">
        <v>15</v>
      </c>
      <c r="O32" s="9" t="s">
        <v>17</v>
      </c>
    </row>
    <row r="33" spans="1:15" s="10" customFormat="1" x14ac:dyDescent="0.2">
      <c r="A33" s="24">
        <v>20220621</v>
      </c>
      <c r="B33" s="22" t="s">
        <v>145</v>
      </c>
      <c r="C33" s="9" t="s">
        <v>13</v>
      </c>
      <c r="D33" s="9">
        <v>32</v>
      </c>
      <c r="E33" s="8" t="s">
        <v>140</v>
      </c>
      <c r="F33" s="4" t="s">
        <v>142</v>
      </c>
      <c r="G33" s="5">
        <v>55562</v>
      </c>
      <c r="H33" s="5">
        <v>50000</v>
      </c>
      <c r="I33" s="24">
        <v>20220622</v>
      </c>
      <c r="J33" s="8" t="s">
        <v>136</v>
      </c>
      <c r="K33" s="7" t="s">
        <v>14</v>
      </c>
      <c r="L33" s="9" t="s">
        <v>146</v>
      </c>
      <c r="M33" s="24">
        <v>20220622</v>
      </c>
      <c r="N33" s="9" t="s">
        <v>15</v>
      </c>
      <c r="O33" s="9" t="s">
        <v>17</v>
      </c>
    </row>
    <row r="34" spans="1:15" s="10" customFormat="1" x14ac:dyDescent="0.2">
      <c r="A34" s="24">
        <v>20220623</v>
      </c>
      <c r="B34" s="22" t="s">
        <v>144</v>
      </c>
      <c r="C34" s="9" t="s">
        <v>13</v>
      </c>
      <c r="D34" s="9">
        <v>33</v>
      </c>
      <c r="E34" s="8" t="s">
        <v>141</v>
      </c>
      <c r="F34" s="4" t="s">
        <v>143</v>
      </c>
      <c r="G34" s="5">
        <v>138942</v>
      </c>
      <c r="H34" s="5">
        <v>0</v>
      </c>
      <c r="I34" s="24">
        <v>20220707</v>
      </c>
      <c r="J34" s="8" t="s">
        <v>136</v>
      </c>
      <c r="K34" s="7" t="s">
        <v>14</v>
      </c>
      <c r="L34" s="9" t="s">
        <v>147</v>
      </c>
      <c r="M34" s="24">
        <v>20220712</v>
      </c>
      <c r="N34" s="9" t="s">
        <v>15</v>
      </c>
      <c r="O34" s="9" t="s">
        <v>17</v>
      </c>
    </row>
    <row r="35" spans="1:15" s="21" customFormat="1" hidden="1" x14ac:dyDescent="0.2">
      <c r="A35" s="25"/>
      <c r="B35" s="23"/>
      <c r="C35" s="20"/>
      <c r="D35" s="20">
        <v>34</v>
      </c>
      <c r="E35" s="71"/>
      <c r="F35" s="17"/>
      <c r="G35" s="18"/>
      <c r="H35" s="18"/>
      <c r="I35" s="25"/>
      <c r="J35" s="71"/>
      <c r="K35" s="19"/>
      <c r="L35" s="20"/>
      <c r="M35" s="25"/>
      <c r="N35" s="20"/>
      <c r="O35" s="20"/>
    </row>
    <row r="36" spans="1:15" s="21" customFormat="1" hidden="1" x14ac:dyDescent="0.2">
      <c r="A36" s="25"/>
      <c r="B36" s="23"/>
      <c r="C36" s="20"/>
      <c r="D36" s="20">
        <v>35</v>
      </c>
      <c r="E36" s="71"/>
      <c r="F36" s="17"/>
      <c r="G36" s="18"/>
      <c r="H36" s="18"/>
      <c r="I36" s="25"/>
      <c r="J36" s="71"/>
      <c r="K36" s="19"/>
      <c r="L36" s="20"/>
      <c r="M36" s="25"/>
      <c r="N36" s="20"/>
      <c r="O36" s="20"/>
    </row>
    <row r="37" spans="1:15" s="21" customFormat="1" hidden="1" x14ac:dyDescent="0.2">
      <c r="A37" s="25"/>
      <c r="B37" s="23"/>
      <c r="C37" s="20"/>
      <c r="D37" s="20">
        <v>36</v>
      </c>
      <c r="E37" s="71"/>
      <c r="F37" s="17"/>
      <c r="G37" s="18"/>
      <c r="H37" s="18"/>
      <c r="I37" s="25"/>
      <c r="J37" s="71"/>
      <c r="K37" s="19"/>
      <c r="L37" s="20"/>
      <c r="M37" s="25"/>
      <c r="N37" s="20"/>
      <c r="O37" s="20"/>
    </row>
    <row r="38" spans="1:15" s="21" customFormat="1" hidden="1" x14ac:dyDescent="0.2">
      <c r="A38" s="25"/>
      <c r="B38" s="23"/>
      <c r="C38" s="20"/>
      <c r="D38" s="20">
        <v>37</v>
      </c>
      <c r="E38" s="71"/>
      <c r="F38" s="17"/>
      <c r="G38" s="18"/>
      <c r="H38" s="18"/>
      <c r="I38" s="25"/>
      <c r="J38" s="71"/>
      <c r="K38" s="19"/>
      <c r="L38" s="20"/>
      <c r="M38" s="25"/>
      <c r="N38" s="20"/>
      <c r="O38" s="20"/>
    </row>
    <row r="39" spans="1:15" s="21" customFormat="1" hidden="1" x14ac:dyDescent="0.2">
      <c r="A39" s="25"/>
      <c r="B39" s="23"/>
      <c r="C39" s="20"/>
      <c r="D39" s="20">
        <v>38</v>
      </c>
      <c r="E39" s="71"/>
      <c r="F39" s="17"/>
      <c r="G39" s="18"/>
      <c r="H39" s="18"/>
      <c r="I39" s="25"/>
      <c r="J39" s="71"/>
      <c r="K39" s="19"/>
      <c r="L39" s="71"/>
      <c r="M39" s="25"/>
      <c r="N39" s="20"/>
      <c r="O39" s="20"/>
    </row>
    <row r="40" spans="1:15" s="21" customFormat="1" hidden="1" x14ac:dyDescent="0.2">
      <c r="A40" s="25"/>
      <c r="B40" s="23"/>
      <c r="C40" s="20"/>
      <c r="D40" s="20">
        <v>39</v>
      </c>
      <c r="E40" s="71"/>
      <c r="F40" s="17"/>
      <c r="G40" s="18"/>
      <c r="H40" s="18"/>
      <c r="I40" s="25"/>
      <c r="J40" s="71"/>
      <c r="K40" s="19"/>
      <c r="L40" s="20"/>
      <c r="M40" s="25"/>
      <c r="N40" s="20"/>
      <c r="O40" s="20"/>
    </row>
    <row r="41" spans="1:15" s="21" customFormat="1" hidden="1" x14ac:dyDescent="0.2">
      <c r="A41" s="25"/>
      <c r="B41" s="23"/>
      <c r="C41" s="20"/>
      <c r="D41" s="20">
        <v>40</v>
      </c>
      <c r="E41" s="20"/>
      <c r="F41" s="17"/>
      <c r="G41" s="18"/>
      <c r="H41" s="18">
        <v>0</v>
      </c>
      <c r="I41" s="25"/>
      <c r="J41" s="20"/>
      <c r="K41" s="19"/>
      <c r="L41" s="20"/>
      <c r="M41" s="25"/>
      <c r="N41" s="20"/>
      <c r="O41" s="20"/>
    </row>
    <row r="42" spans="1:15" s="21" customFormat="1" hidden="1" x14ac:dyDescent="0.2">
      <c r="A42" s="25"/>
      <c r="B42" s="23"/>
      <c r="C42" s="20"/>
      <c r="D42" s="20">
        <v>41</v>
      </c>
      <c r="E42" s="20"/>
      <c r="F42" s="17"/>
      <c r="G42" s="18"/>
      <c r="H42" s="18">
        <v>0</v>
      </c>
      <c r="I42" s="25"/>
      <c r="J42" s="20"/>
      <c r="K42" s="19"/>
      <c r="L42" s="20"/>
      <c r="M42" s="25"/>
      <c r="N42" s="20"/>
      <c r="O42" s="20"/>
    </row>
    <row r="43" spans="1:15" s="10" customFormat="1" hidden="1" x14ac:dyDescent="0.2">
      <c r="A43" s="24"/>
      <c r="B43" s="22"/>
      <c r="C43" s="9"/>
      <c r="D43" s="9"/>
      <c r="E43" s="9"/>
      <c r="F43" s="4"/>
      <c r="G43" s="5"/>
      <c r="H43" s="5" t="e">
        <f>IF(#REF!&gt;0,"-",-#REF!)</f>
        <v>#REF!</v>
      </c>
      <c r="I43" s="24"/>
      <c r="J43" s="9"/>
      <c r="K43" s="7"/>
      <c r="L43" s="9"/>
      <c r="M43" s="24"/>
      <c r="N43" s="9"/>
      <c r="O43" s="9"/>
    </row>
    <row r="44" spans="1:15" s="10" customFormat="1" hidden="1" x14ac:dyDescent="0.2">
      <c r="A44" s="24"/>
      <c r="B44" s="22"/>
      <c r="C44" s="9"/>
      <c r="D44" s="9"/>
      <c r="E44" s="9"/>
      <c r="F44" s="4"/>
      <c r="G44" s="5"/>
      <c r="H44" s="5" t="e">
        <f>IF(#REF!&gt;0,"-",-#REF!)</f>
        <v>#REF!</v>
      </c>
      <c r="I44" s="24"/>
      <c r="J44" s="9"/>
      <c r="K44" s="7"/>
      <c r="L44" s="9"/>
      <c r="M44" s="24"/>
      <c r="N44" s="9"/>
      <c r="O44" s="9"/>
    </row>
    <row r="45" spans="1:15" s="10" customFormat="1" hidden="1" x14ac:dyDescent="0.2">
      <c r="A45" s="24"/>
      <c r="B45" s="22"/>
      <c r="C45" s="9"/>
      <c r="D45" s="9"/>
      <c r="E45" s="9"/>
      <c r="F45" s="4"/>
      <c r="G45" s="5"/>
      <c r="H45" s="5" t="e">
        <f>IF(#REF!&gt;0,"-",-#REF!)</f>
        <v>#REF!</v>
      </c>
      <c r="I45" s="24"/>
      <c r="J45" s="9"/>
      <c r="K45" s="7"/>
      <c r="L45" s="9"/>
      <c r="M45" s="24"/>
      <c r="N45" s="9"/>
      <c r="O45" s="9"/>
    </row>
    <row r="46" spans="1:15" s="10" customFormat="1" hidden="1" x14ac:dyDescent="0.2">
      <c r="A46" s="24"/>
      <c r="B46" s="22"/>
      <c r="C46" s="9"/>
      <c r="D46" s="9"/>
      <c r="E46" s="9"/>
      <c r="F46" s="4"/>
      <c r="G46" s="5"/>
      <c r="H46" s="5" t="e">
        <f>IF(#REF!&gt;0,"-",-#REF!)</f>
        <v>#REF!</v>
      </c>
      <c r="I46" s="24"/>
      <c r="J46" s="9"/>
      <c r="K46" s="7"/>
      <c r="L46" s="9"/>
      <c r="M46" s="24"/>
      <c r="N46" s="9"/>
      <c r="O46" s="9"/>
    </row>
    <row r="47" spans="1:15" s="10" customFormat="1" hidden="1" x14ac:dyDescent="0.2">
      <c r="A47" s="24"/>
      <c r="B47" s="22"/>
      <c r="C47" s="9"/>
      <c r="D47" s="9"/>
      <c r="E47" s="9"/>
      <c r="F47" s="4"/>
      <c r="G47" s="5"/>
      <c r="H47" s="5" t="e">
        <f>IF(#REF!&gt;0,"-",-#REF!)</f>
        <v>#REF!</v>
      </c>
      <c r="I47" s="24"/>
      <c r="J47" s="9"/>
      <c r="K47" s="7"/>
      <c r="L47" s="9"/>
      <c r="M47" s="24"/>
      <c r="N47" s="9"/>
      <c r="O47" s="9"/>
    </row>
    <row r="48" spans="1:15" s="21" customFormat="1" hidden="1" x14ac:dyDescent="0.2">
      <c r="A48" s="25"/>
      <c r="B48" s="23"/>
      <c r="C48" s="20"/>
      <c r="D48" s="20"/>
      <c r="E48" s="20"/>
      <c r="F48" s="17"/>
      <c r="G48" s="18"/>
      <c r="H48" s="18" t="e">
        <f>IF(#REF!&gt;0,"-",-#REF!)</f>
        <v>#REF!</v>
      </c>
      <c r="I48" s="25"/>
      <c r="J48" s="20"/>
      <c r="K48" s="19"/>
      <c r="L48" s="20"/>
      <c r="M48" s="25"/>
      <c r="N48" s="20"/>
      <c r="O48" s="20"/>
    </row>
    <row r="49" spans="1:15" s="21" customFormat="1" hidden="1" x14ac:dyDescent="0.2">
      <c r="A49" s="25"/>
      <c r="B49" s="23"/>
      <c r="C49" s="20"/>
      <c r="D49" s="20"/>
      <c r="E49" s="20"/>
      <c r="F49" s="17"/>
      <c r="G49" s="18"/>
      <c r="H49" s="18" t="e">
        <f>IF(#REF!&gt;0,"-",-#REF!)</f>
        <v>#REF!</v>
      </c>
      <c r="I49" s="25"/>
      <c r="J49" s="20"/>
      <c r="K49" s="19"/>
      <c r="L49" s="20"/>
      <c r="M49" s="25"/>
      <c r="N49" s="20"/>
      <c r="O49" s="20"/>
    </row>
    <row r="50" spans="1:15" s="21" customFormat="1" hidden="1" x14ac:dyDescent="0.2">
      <c r="A50" s="25"/>
      <c r="B50" s="23"/>
      <c r="C50" s="20"/>
      <c r="D50" s="20"/>
      <c r="E50" s="20"/>
      <c r="F50" s="17"/>
      <c r="G50" s="18"/>
      <c r="H50" s="18" t="e">
        <f>IF(#REF!&gt;0,"-",-#REF!)</f>
        <v>#REF!</v>
      </c>
      <c r="I50" s="25"/>
      <c r="J50" s="20"/>
      <c r="K50" s="19"/>
      <c r="L50" s="20"/>
      <c r="M50" s="25"/>
      <c r="N50" s="20"/>
      <c r="O50" s="20"/>
    </row>
    <row r="51" spans="1:15" s="21" customFormat="1" hidden="1" x14ac:dyDescent="0.2">
      <c r="A51" s="25"/>
      <c r="B51" s="23"/>
      <c r="C51" s="20"/>
      <c r="D51" s="20"/>
      <c r="E51" s="20"/>
      <c r="F51" s="17"/>
      <c r="G51" s="18"/>
      <c r="H51" s="18" t="e">
        <f>IF(#REF!&gt;0,"-",-#REF!)</f>
        <v>#REF!</v>
      </c>
      <c r="I51" s="25"/>
      <c r="J51" s="20"/>
      <c r="K51" s="19"/>
      <c r="L51" s="20"/>
      <c r="M51" s="25"/>
      <c r="N51" s="20"/>
      <c r="O51" s="20"/>
    </row>
    <row r="52" spans="1:15" s="21" customFormat="1" hidden="1" x14ac:dyDescent="0.2">
      <c r="A52" s="25"/>
      <c r="B52" s="23"/>
      <c r="C52" s="20"/>
      <c r="D52" s="20"/>
      <c r="E52" s="20"/>
      <c r="F52" s="17"/>
      <c r="G52" s="18"/>
      <c r="H52" s="18" t="e">
        <f>IF(#REF!&gt;0,"-",-#REF!)</f>
        <v>#REF!</v>
      </c>
      <c r="I52" s="25"/>
      <c r="J52" s="20"/>
      <c r="K52" s="19"/>
      <c r="L52" s="20"/>
      <c r="M52" s="25"/>
      <c r="N52" s="20"/>
      <c r="O52" s="20"/>
    </row>
    <row r="53" spans="1:15" s="10" customFormat="1" hidden="1" x14ac:dyDescent="0.2">
      <c r="A53" s="24"/>
      <c r="B53" s="22"/>
      <c r="C53" s="9"/>
      <c r="D53" s="9"/>
      <c r="E53" s="9"/>
      <c r="F53" s="4"/>
      <c r="G53" s="5"/>
      <c r="H53" s="5" t="e">
        <f>IF(#REF!&gt;0,"-",-#REF!)</f>
        <v>#REF!</v>
      </c>
      <c r="I53" s="24"/>
      <c r="J53" s="9"/>
      <c r="K53" s="7"/>
      <c r="L53" s="9"/>
      <c r="M53" s="24"/>
      <c r="N53" s="9"/>
      <c r="O53" s="9"/>
    </row>
    <row r="54" spans="1:15" s="10" customFormat="1" hidden="1" x14ac:dyDescent="0.2">
      <c r="A54" s="24"/>
      <c r="B54" s="22"/>
      <c r="C54" s="9"/>
      <c r="D54" s="9"/>
      <c r="E54" s="9"/>
      <c r="F54" s="4"/>
      <c r="G54" s="5"/>
      <c r="H54" s="5" t="e">
        <f>IF(#REF!&gt;0,"-",-#REF!)</f>
        <v>#REF!</v>
      </c>
      <c r="I54" s="24"/>
      <c r="J54" s="9"/>
      <c r="K54" s="7"/>
      <c r="L54" s="9"/>
      <c r="M54" s="24"/>
      <c r="N54" s="9"/>
      <c r="O54" s="9"/>
    </row>
    <row r="55" spans="1:15" s="10" customFormat="1" hidden="1" x14ac:dyDescent="0.2">
      <c r="A55" s="24"/>
      <c r="B55" s="22"/>
      <c r="C55" s="9"/>
      <c r="D55" s="9"/>
      <c r="E55" s="9"/>
      <c r="F55" s="4"/>
      <c r="G55" s="5"/>
      <c r="H55" s="5" t="e">
        <f>IF(#REF!&gt;0,"-",-#REF!)</f>
        <v>#REF!</v>
      </c>
      <c r="I55" s="24"/>
      <c r="J55" s="9"/>
      <c r="K55" s="7"/>
      <c r="L55" s="9"/>
      <c r="M55" s="24"/>
      <c r="N55" s="9"/>
      <c r="O55" s="9"/>
    </row>
    <row r="56" spans="1:15" s="21" customFormat="1" hidden="1" x14ac:dyDescent="0.2">
      <c r="A56" s="25"/>
      <c r="B56" s="23"/>
      <c r="C56" s="20"/>
      <c r="D56" s="20"/>
      <c r="E56" s="20"/>
      <c r="F56" s="17"/>
      <c r="G56" s="18"/>
      <c r="H56" s="18" t="e">
        <f>IF(#REF!&gt;0,"-",-#REF!)</f>
        <v>#REF!</v>
      </c>
      <c r="I56" s="25"/>
      <c r="J56" s="20"/>
      <c r="K56" s="19"/>
      <c r="L56" s="20"/>
      <c r="M56" s="25"/>
      <c r="N56" s="20"/>
      <c r="O56" s="20"/>
    </row>
    <row r="57" spans="1:15" s="21" customFormat="1" hidden="1" x14ac:dyDescent="0.2">
      <c r="A57" s="25"/>
      <c r="B57" s="23"/>
      <c r="C57" s="20"/>
      <c r="D57" s="20"/>
      <c r="E57" s="20"/>
      <c r="F57" s="17"/>
      <c r="G57" s="18"/>
      <c r="H57" s="18" t="e">
        <f>IF(#REF!&gt;0,"-",-#REF!)</f>
        <v>#REF!</v>
      </c>
      <c r="I57" s="25"/>
      <c r="J57" s="20"/>
      <c r="K57" s="19"/>
      <c r="L57" s="20"/>
      <c r="M57" s="25"/>
      <c r="N57" s="20"/>
      <c r="O57" s="20"/>
    </row>
    <row r="58" spans="1:15" s="21" customFormat="1" hidden="1" x14ac:dyDescent="0.2">
      <c r="A58" s="25"/>
      <c r="B58" s="23"/>
      <c r="C58" s="20"/>
      <c r="D58" s="20"/>
      <c r="E58" s="20"/>
      <c r="F58" s="17"/>
      <c r="G58" s="18"/>
      <c r="H58" s="18" t="e">
        <f>IF(#REF!&gt;0,"-",-#REF!)</f>
        <v>#REF!</v>
      </c>
      <c r="I58" s="25"/>
      <c r="J58" s="20"/>
      <c r="K58" s="19"/>
      <c r="L58" s="20"/>
      <c r="M58" s="25"/>
      <c r="N58" s="20"/>
      <c r="O58" s="20"/>
    </row>
    <row r="59" spans="1:15" s="21" customFormat="1" hidden="1" x14ac:dyDescent="0.2">
      <c r="A59" s="25"/>
      <c r="B59" s="23"/>
      <c r="C59" s="20"/>
      <c r="D59" s="20"/>
      <c r="E59" s="20"/>
      <c r="F59" s="17"/>
      <c r="G59" s="18"/>
      <c r="H59" s="18" t="e">
        <f>IF(#REF!&gt;0,"-",-#REF!)</f>
        <v>#REF!</v>
      </c>
      <c r="I59" s="25"/>
      <c r="J59" s="20"/>
      <c r="K59" s="19"/>
      <c r="L59" s="20"/>
      <c r="M59" s="25"/>
      <c r="N59" s="20"/>
      <c r="O59" s="20"/>
    </row>
    <row r="60" spans="1:15" s="21" customFormat="1" hidden="1" x14ac:dyDescent="0.2">
      <c r="A60" s="25"/>
      <c r="B60" s="23"/>
      <c r="C60" s="20"/>
      <c r="D60" s="20"/>
      <c r="E60" s="20"/>
      <c r="F60" s="17"/>
      <c r="G60" s="18"/>
      <c r="H60" s="18" t="e">
        <f>IF(#REF!&gt;0,"-",-#REF!)</f>
        <v>#REF!</v>
      </c>
      <c r="I60" s="25"/>
      <c r="J60" s="20"/>
      <c r="K60" s="19"/>
      <c r="L60" s="20"/>
      <c r="M60" s="25"/>
      <c r="N60" s="20"/>
      <c r="O60" s="20"/>
    </row>
    <row r="61" spans="1:15" s="21" customFormat="1" hidden="1" x14ac:dyDescent="0.2">
      <c r="A61" s="25"/>
      <c r="B61" s="23"/>
      <c r="C61" s="20"/>
      <c r="D61" s="20"/>
      <c r="E61" s="20"/>
      <c r="F61" s="17"/>
      <c r="G61" s="18"/>
      <c r="H61" s="18" t="e">
        <f>IF(#REF!&gt;0,"-",-#REF!)</f>
        <v>#REF!</v>
      </c>
      <c r="I61" s="25"/>
      <c r="J61" s="20"/>
      <c r="K61" s="19"/>
      <c r="L61" s="20"/>
      <c r="M61" s="25"/>
      <c r="N61" s="20"/>
      <c r="O61" s="20"/>
    </row>
    <row r="62" spans="1:15" s="21" customFormat="1" hidden="1" x14ac:dyDescent="0.2">
      <c r="A62" s="25"/>
      <c r="B62" s="23"/>
      <c r="C62" s="20"/>
      <c r="D62" s="20"/>
      <c r="E62" s="20"/>
      <c r="F62" s="17"/>
      <c r="G62" s="18"/>
      <c r="H62" s="18" t="e">
        <f>IF(#REF!&gt;0,"-",-#REF!)</f>
        <v>#REF!</v>
      </c>
      <c r="I62" s="25"/>
      <c r="J62" s="20"/>
      <c r="K62" s="19"/>
      <c r="L62" s="20"/>
      <c r="M62" s="25"/>
      <c r="N62" s="20"/>
      <c r="O62" s="20"/>
    </row>
    <row r="63" spans="1:15" s="21" customFormat="1" hidden="1" x14ac:dyDescent="0.2">
      <c r="A63" s="25"/>
      <c r="B63" s="23"/>
      <c r="C63" s="20"/>
      <c r="D63" s="20"/>
      <c r="E63" s="20"/>
      <c r="F63" s="17"/>
      <c r="G63" s="18"/>
      <c r="H63" s="18" t="e">
        <f>IF(#REF!&gt;0,"-",-#REF!)</f>
        <v>#REF!</v>
      </c>
      <c r="I63" s="25"/>
      <c r="J63" s="20"/>
      <c r="K63" s="19"/>
      <c r="L63" s="20"/>
      <c r="M63" s="25"/>
      <c r="N63" s="20"/>
      <c r="O63" s="20"/>
    </row>
    <row r="64" spans="1:15" s="21" customFormat="1" hidden="1" x14ac:dyDescent="0.2">
      <c r="A64" s="25"/>
      <c r="B64" s="23"/>
      <c r="C64" s="20"/>
      <c r="D64" s="20"/>
      <c r="E64" s="20"/>
      <c r="F64" s="17"/>
      <c r="G64" s="18"/>
      <c r="H64" s="18" t="e">
        <f>IF(#REF!&gt;0,"-",-#REF!)</f>
        <v>#REF!</v>
      </c>
      <c r="I64" s="25"/>
      <c r="J64" s="20"/>
      <c r="K64" s="19"/>
      <c r="L64" s="20"/>
      <c r="M64" s="25"/>
      <c r="N64" s="20"/>
      <c r="O64" s="20"/>
    </row>
    <row r="65" spans="1:15" s="21" customFormat="1" hidden="1" x14ac:dyDescent="0.2">
      <c r="A65" s="25"/>
      <c r="B65" s="23"/>
      <c r="C65" s="20"/>
      <c r="D65" s="20"/>
      <c r="E65" s="20"/>
      <c r="F65" s="17"/>
      <c r="G65" s="18"/>
      <c r="H65" s="18" t="e">
        <f>IF(#REF!&gt;0,"-",-#REF!)</f>
        <v>#REF!</v>
      </c>
      <c r="I65" s="25"/>
      <c r="J65" s="20"/>
      <c r="K65" s="19"/>
      <c r="L65" s="20"/>
      <c r="M65" s="25"/>
      <c r="N65" s="20"/>
      <c r="O65" s="20"/>
    </row>
    <row r="66" spans="1:15" s="21" customFormat="1" hidden="1" x14ac:dyDescent="0.2">
      <c r="A66" s="25"/>
      <c r="B66" s="23"/>
      <c r="C66" s="20"/>
      <c r="D66" s="20"/>
      <c r="E66" s="20"/>
      <c r="F66" s="17"/>
      <c r="G66" s="18"/>
      <c r="H66" s="18" t="e">
        <f>IF(#REF!&gt;0,"-",-#REF!)</f>
        <v>#REF!</v>
      </c>
      <c r="I66" s="25"/>
      <c r="J66" s="20"/>
      <c r="K66" s="19"/>
      <c r="L66" s="20"/>
      <c r="M66" s="25"/>
      <c r="N66" s="20"/>
      <c r="O66" s="20"/>
    </row>
    <row r="67" spans="1:15" s="10" customFormat="1" hidden="1" x14ac:dyDescent="0.2">
      <c r="A67" s="24"/>
      <c r="B67" s="22"/>
      <c r="C67" s="9"/>
      <c r="D67" s="9"/>
      <c r="E67" s="9"/>
      <c r="F67" s="4"/>
      <c r="G67" s="5"/>
      <c r="H67" s="5" t="e">
        <f>IF(#REF!&gt;0,"-",-#REF!)</f>
        <v>#REF!</v>
      </c>
      <c r="I67" s="24"/>
      <c r="J67" s="9"/>
      <c r="K67" s="7"/>
      <c r="L67" s="9"/>
      <c r="M67" s="24"/>
      <c r="N67" s="9"/>
      <c r="O67" s="9"/>
    </row>
    <row r="68" spans="1:15" s="10" customFormat="1" hidden="1" x14ac:dyDescent="0.2">
      <c r="A68" s="24"/>
      <c r="B68" s="22"/>
      <c r="C68" s="9"/>
      <c r="D68" s="9"/>
      <c r="E68" s="9"/>
      <c r="F68" s="4"/>
      <c r="G68" s="5"/>
      <c r="H68" s="5" t="e">
        <f>IF(#REF!&gt;0,"-",-#REF!)</f>
        <v>#REF!</v>
      </c>
      <c r="I68" s="24"/>
      <c r="J68" s="9"/>
      <c r="K68" s="7"/>
      <c r="L68" s="9"/>
      <c r="M68" s="24"/>
      <c r="N68" s="9"/>
      <c r="O68" s="9"/>
    </row>
    <row r="69" spans="1:15" s="10" customFormat="1" hidden="1" x14ac:dyDescent="0.2">
      <c r="A69" s="24"/>
      <c r="B69" s="22"/>
      <c r="C69" s="9"/>
      <c r="D69" s="9"/>
      <c r="E69" s="9"/>
      <c r="F69" s="4"/>
      <c r="G69" s="5"/>
      <c r="H69" s="5" t="e">
        <f>IF(#REF!&gt;0,"-",-#REF!)</f>
        <v>#REF!</v>
      </c>
      <c r="I69" s="24"/>
      <c r="J69" s="9"/>
      <c r="K69" s="7"/>
      <c r="L69" s="9"/>
      <c r="M69" s="24"/>
      <c r="N69" s="9"/>
      <c r="O69" s="9"/>
    </row>
    <row r="70" spans="1:15" s="10" customFormat="1" hidden="1" x14ac:dyDescent="0.2">
      <c r="A70" s="24"/>
      <c r="B70" s="22"/>
      <c r="C70" s="9"/>
      <c r="D70" s="9"/>
      <c r="E70" s="9"/>
      <c r="F70" s="4"/>
      <c r="G70" s="5"/>
      <c r="H70" s="5" t="e">
        <f>IF(#REF!&gt;0,"-",-#REF!)</f>
        <v>#REF!</v>
      </c>
      <c r="I70" s="24"/>
      <c r="J70" s="9"/>
      <c r="K70" s="7"/>
      <c r="L70" s="9"/>
      <c r="M70" s="24"/>
      <c r="N70" s="9"/>
      <c r="O70" s="9"/>
    </row>
    <row r="71" spans="1:15" s="78" customFormat="1" hidden="1" x14ac:dyDescent="0.2">
      <c r="A71" s="72"/>
      <c r="B71" s="73"/>
      <c r="C71" s="74"/>
      <c r="D71" s="74"/>
      <c r="E71" s="74"/>
      <c r="F71" s="75"/>
      <c r="G71" s="76"/>
      <c r="H71" s="76" t="e">
        <f>IF(#REF!&gt;0,"-",-#REF!)</f>
        <v>#REF!</v>
      </c>
      <c r="I71" s="72"/>
      <c r="J71" s="74"/>
      <c r="K71" s="77"/>
      <c r="L71" s="74"/>
      <c r="M71" s="72"/>
      <c r="N71" s="74"/>
      <c r="O71" s="74"/>
    </row>
    <row r="72" spans="1:15" s="78" customFormat="1" hidden="1" x14ac:dyDescent="0.2">
      <c r="A72" s="72"/>
      <c r="B72" s="73"/>
      <c r="C72" s="74"/>
      <c r="D72" s="74"/>
      <c r="E72" s="74"/>
      <c r="F72" s="75"/>
      <c r="G72" s="76"/>
      <c r="H72" s="76" t="e">
        <f>IF(#REF!&gt;0,"-",-#REF!)</f>
        <v>#REF!</v>
      </c>
      <c r="I72" s="72"/>
      <c r="J72" s="74"/>
      <c r="K72" s="77"/>
      <c r="L72" s="74"/>
      <c r="M72" s="72"/>
      <c r="N72" s="74"/>
      <c r="O72" s="74"/>
    </row>
    <row r="73" spans="1:15" s="78" customFormat="1" hidden="1" x14ac:dyDescent="0.2">
      <c r="A73" s="72"/>
      <c r="B73" s="73"/>
      <c r="C73" s="74"/>
      <c r="D73" s="74"/>
      <c r="E73" s="74"/>
      <c r="F73" s="75"/>
      <c r="G73" s="76"/>
      <c r="H73" s="76" t="e">
        <f>IF(#REF!&gt;0,"-",-#REF!)</f>
        <v>#REF!</v>
      </c>
      <c r="I73" s="72"/>
      <c r="J73" s="74"/>
      <c r="K73" s="77"/>
      <c r="L73" s="74"/>
      <c r="M73" s="72"/>
      <c r="N73" s="74"/>
      <c r="O73" s="74"/>
    </row>
    <row r="74" spans="1:15" s="78" customFormat="1" hidden="1" x14ac:dyDescent="0.2">
      <c r="A74" s="72"/>
      <c r="B74" s="73"/>
      <c r="C74" s="74"/>
      <c r="D74" s="74"/>
      <c r="E74" s="74"/>
      <c r="F74" s="75"/>
      <c r="G74" s="76"/>
      <c r="H74" s="76" t="e">
        <f>IF(#REF!&gt;0,"-",-#REF!)</f>
        <v>#REF!</v>
      </c>
      <c r="I74" s="72"/>
      <c r="J74" s="74"/>
      <c r="K74" s="77"/>
      <c r="L74" s="74"/>
      <c r="M74" s="72"/>
      <c r="N74" s="74"/>
      <c r="O74" s="74"/>
    </row>
    <row r="75" spans="1:15" s="78" customFormat="1" hidden="1" x14ac:dyDescent="0.2">
      <c r="A75" s="72"/>
      <c r="B75" s="73"/>
      <c r="C75" s="74"/>
      <c r="D75" s="74"/>
      <c r="E75" s="74"/>
      <c r="F75" s="75"/>
      <c r="G75" s="76"/>
      <c r="H75" s="76" t="e">
        <f>IF(#REF!&gt;0,"-",-#REF!)</f>
        <v>#REF!</v>
      </c>
      <c r="I75" s="72"/>
      <c r="J75" s="74"/>
      <c r="K75" s="77"/>
      <c r="L75" s="74"/>
      <c r="M75" s="72"/>
      <c r="N75" s="74"/>
      <c r="O75" s="74"/>
    </row>
    <row r="76" spans="1:15" s="78" customFormat="1" hidden="1" x14ac:dyDescent="0.2">
      <c r="A76" s="72"/>
      <c r="B76" s="73"/>
      <c r="C76" s="74"/>
      <c r="D76" s="74"/>
      <c r="E76" s="74"/>
      <c r="F76" s="75"/>
      <c r="G76" s="76"/>
      <c r="H76" s="76" t="e">
        <f>IF(#REF!&gt;0,"-",-#REF!)</f>
        <v>#REF!</v>
      </c>
      <c r="I76" s="72"/>
      <c r="J76" s="74"/>
      <c r="K76" s="77"/>
      <c r="L76" s="74"/>
      <c r="M76" s="72"/>
      <c r="N76" s="74"/>
      <c r="O76" s="74"/>
    </row>
    <row r="77" spans="1:15" s="78" customFormat="1" hidden="1" x14ac:dyDescent="0.2">
      <c r="A77" s="72"/>
      <c r="B77" s="73"/>
      <c r="C77" s="74"/>
      <c r="D77" s="74"/>
      <c r="E77" s="74"/>
      <c r="F77" s="75"/>
      <c r="G77" s="76"/>
      <c r="H77" s="76" t="e">
        <f>IF(#REF!&gt;0,"-",-#REF!)</f>
        <v>#REF!</v>
      </c>
      <c r="I77" s="72"/>
      <c r="J77" s="74"/>
      <c r="K77" s="77"/>
      <c r="L77" s="74"/>
      <c r="M77" s="72"/>
      <c r="N77" s="74"/>
      <c r="O77" s="74"/>
    </row>
    <row r="78" spans="1:15" s="78" customFormat="1" hidden="1" x14ac:dyDescent="0.2">
      <c r="A78" s="72"/>
      <c r="B78" s="73"/>
      <c r="C78" s="74"/>
      <c r="D78" s="74"/>
      <c r="E78" s="74"/>
      <c r="F78" s="75"/>
      <c r="G78" s="76"/>
      <c r="H78" s="76" t="e">
        <f>IF(#REF!&gt;0,"-",-#REF!)</f>
        <v>#REF!</v>
      </c>
      <c r="I78" s="72"/>
      <c r="J78" s="74"/>
      <c r="K78" s="77"/>
      <c r="L78" s="74"/>
      <c r="M78" s="72"/>
      <c r="N78" s="74"/>
      <c r="O78" s="74"/>
    </row>
    <row r="79" spans="1:15" s="78" customFormat="1" hidden="1" x14ac:dyDescent="0.2">
      <c r="A79" s="72"/>
      <c r="B79" s="73"/>
      <c r="C79" s="74"/>
      <c r="D79" s="74"/>
      <c r="E79" s="74"/>
      <c r="F79" s="75"/>
      <c r="G79" s="76"/>
      <c r="H79" s="76" t="e">
        <f>IF(#REF!&gt;0,"-",-#REF!)</f>
        <v>#REF!</v>
      </c>
      <c r="I79" s="72"/>
      <c r="J79" s="74"/>
      <c r="K79" s="77"/>
      <c r="L79" s="74"/>
      <c r="M79" s="72"/>
      <c r="N79" s="74"/>
      <c r="O79" s="74"/>
    </row>
    <row r="80" spans="1:15" s="10" customFormat="1" ht="15" hidden="1" x14ac:dyDescent="0.2">
      <c r="A80" s="1"/>
      <c r="B80" s="2"/>
      <c r="C80" s="3"/>
      <c r="D80" s="3"/>
      <c r="E80" s="3"/>
      <c r="F80" s="4"/>
      <c r="G80" s="5"/>
      <c r="H80" s="5"/>
      <c r="I80" s="1"/>
      <c r="J80" s="6"/>
      <c r="K80" s="7"/>
      <c r="L80" s="8"/>
      <c r="M80" s="1"/>
      <c r="N80" s="9"/>
      <c r="O80" s="9"/>
    </row>
    <row r="81" spans="1:15" s="27" customFormat="1" ht="38.1" customHeight="1" x14ac:dyDescent="0.25">
      <c r="A81" s="79" t="s">
        <v>16</v>
      </c>
      <c r="B81" s="80"/>
      <c r="C81" s="80"/>
      <c r="D81" s="80"/>
      <c r="E81" s="80"/>
      <c r="F81" s="80"/>
      <c r="G81" s="81"/>
      <c r="H81" s="26">
        <f>SUM(H2:H34)</f>
        <v>58372690</v>
      </c>
      <c r="I81" s="79" t="s">
        <v>21</v>
      </c>
      <c r="J81" s="80"/>
      <c r="K81" s="80"/>
      <c r="L81" s="82"/>
      <c r="M81" s="83"/>
      <c r="N81" s="83"/>
      <c r="O81" s="84"/>
    </row>
    <row r="83" spans="1:15" x14ac:dyDescent="0.2">
      <c r="D83"/>
      <c r="E83"/>
      <c r="F83"/>
      <c r="G83"/>
      <c r="H83"/>
      <c r="I83" s="11"/>
      <c r="L83" s="11"/>
      <c r="M83" s="11"/>
      <c r="N83" s="11"/>
      <c r="O83" s="11"/>
    </row>
    <row r="84" spans="1:15" x14ac:dyDescent="0.2">
      <c r="D84"/>
      <c r="E84"/>
      <c r="F84"/>
      <c r="G84"/>
      <c r="H84"/>
      <c r="I84" s="11"/>
      <c r="L84" s="11"/>
      <c r="M84" s="11"/>
      <c r="N84" s="11"/>
      <c r="O84" s="11"/>
    </row>
    <row r="85" spans="1:15" x14ac:dyDescent="0.2">
      <c r="D85"/>
      <c r="E85"/>
      <c r="F85"/>
      <c r="G85"/>
      <c r="H85"/>
      <c r="I85" s="11"/>
      <c r="L85" s="11"/>
      <c r="M85" s="11"/>
      <c r="N85" s="11"/>
      <c r="O85" s="11"/>
    </row>
    <row r="86" spans="1:15" x14ac:dyDescent="0.2">
      <c r="D86"/>
      <c r="E86"/>
      <c r="F86"/>
      <c r="G86"/>
      <c r="H86"/>
      <c r="I86" s="11"/>
      <c r="L86" s="11"/>
      <c r="M86" s="11"/>
      <c r="N86" s="11"/>
      <c r="O86" s="11"/>
    </row>
    <row r="87" spans="1:15" x14ac:dyDescent="0.2">
      <c r="D87"/>
      <c r="E87"/>
      <c r="F87"/>
      <c r="G87"/>
      <c r="H87"/>
      <c r="I87" s="11"/>
      <c r="L87" s="11"/>
      <c r="M87" s="11"/>
      <c r="N87" s="11"/>
      <c r="O87" s="11"/>
    </row>
  </sheetData>
  <mergeCells count="3">
    <mergeCell ref="A81:G81"/>
    <mergeCell ref="I81:K81"/>
    <mergeCell ref="L81:O81"/>
  </mergeCells>
  <phoneticPr fontId="1" type="noConversion"/>
  <dataValidations disablePrompts="1" count="5">
    <dataValidation type="date" operator="notBetween" showInputMessage="1" showErrorMessage="1" errorTitle="Invalid Data Input !!" error="YYYYMMDD &lt;- Format" sqref="A2:A80">
      <formula1>1.00069444444444</formula1>
      <formula2>47484.0006944444</formula2>
    </dataValidation>
    <dataValidation type="list" showInputMessage="1" showErrorMessage="1" sqref="C2:C80">
      <formula1>"주요 정책의 집행 업무,계약 업무,예산관리 업무,기타 업무"</formula1>
    </dataValidation>
    <dataValidation type="list" showInputMessage="1" showErrorMessage="1" sqref="K2:K80">
      <formula1>"적정(의견없음),적정(감사의견제시),반려,부적정"</formula1>
    </dataValidation>
    <dataValidation type="list" showInputMessage="1" showErrorMessage="1" sqref="N2:N80">
      <formula1>"감사의견 수용,시정/개선조치,예산절감,부서 미조치,기타"</formula1>
    </dataValidation>
    <dataValidation type="list" showInputMessage="1" showErrorMessage="1" sqref="O2:O80">
      <formula1>"공개,비공개"</formula1>
    </dataValidation>
  </dataValidations>
  <pageMargins left="0.74803149606299213" right="0.74803149606299213" top="0.98425196850393704" bottom="0.98425196850393704" header="0.51181102362204722" footer="0.51181102362204722"/>
  <pageSetup scale="32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감사팀2</dc:creator>
  <cp:lastModifiedBy>감사-1</cp:lastModifiedBy>
  <cp:lastPrinted>2022-03-23T23:44:57Z</cp:lastPrinted>
  <dcterms:created xsi:type="dcterms:W3CDTF">2015-06-16T01:11:53Z</dcterms:created>
  <dcterms:modified xsi:type="dcterms:W3CDTF">2022-07-28T06:49:29Z</dcterms:modified>
</cp:coreProperties>
</file>