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ocuONE\MyDrive\개인함\1. 별내선운영부\3. 이용인원\2. 홈페이지 이용인원\2025년\5월 별내선 시간대별 승하차 인원 보고\"/>
    </mc:Choice>
  </mc:AlternateContent>
  <xr:revisionPtr revIDLastSave="0" documentId="13_ncr:1_{34755BCD-005F-43AC-AF30-E297360A445B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5년 5월" sheetId="3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D10" i="3"/>
  <c r="E10" i="3"/>
  <c r="F10" i="3"/>
  <c r="G10" i="3"/>
  <c r="H10" i="3"/>
  <c r="I10" i="3"/>
  <c r="J10" i="3"/>
  <c r="K10" i="3"/>
  <c r="L10" i="3"/>
  <c r="L11" i="3" s="1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Y11" i="3" l="1"/>
  <c r="D11" i="3"/>
  <c r="N11" i="3"/>
  <c r="M11" i="3"/>
  <c r="E11" i="3"/>
  <c r="K11" i="3"/>
  <c r="J11" i="3"/>
  <c r="AB11" i="3"/>
  <c r="H11" i="3"/>
  <c r="AA11" i="3"/>
  <c r="G11" i="3"/>
  <c r="Z11" i="3"/>
  <c r="F11" i="3"/>
  <c r="X11" i="3"/>
  <c r="W11" i="3"/>
  <c r="I11" i="3"/>
  <c r="V11" i="3"/>
  <c r="R11" i="3"/>
  <c r="Q11" i="3"/>
  <c r="U11" i="3"/>
  <c r="P11" i="3"/>
  <c r="T11" i="3"/>
  <c r="O11" i="3"/>
  <c r="S11" i="3"/>
</calcChain>
</file>

<file path=xl/sharedStrings.xml><?xml version="1.0" encoding="utf-8"?>
<sst xmlns="http://schemas.openxmlformats.org/spreadsheetml/2006/main" count="39" uniqueCount="35">
  <si>
    <t>역사명</t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</si>
  <si>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</si>
  <si>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</si>
  <si>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</si>
  <si>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</si>
  <si>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</si>
  <si>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</si>
  <si>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</si>
  <si>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</si>
  <si>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</si>
  <si>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</si>
  <si>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</si>
  <si>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</si>
  <si>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</si>
  <si>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</si>
  <si>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</si>
  <si>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</si>
  <si>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</si>
  <si>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</si>
  <si>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</si>
  <si>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</si>
  <si>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</si>
  <si>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</si>
  <si>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</si>
  <si>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</si>
  <si>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</si>
  <si>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</si>
  <si>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</si>
  <si>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</si>
  <si>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총계</t>
  </si>
  <si>
    <t>다산역</t>
    <phoneticPr fontId="4" type="noConversion"/>
  </si>
  <si>
    <t>별내역</t>
    <phoneticPr fontId="4" type="noConversion"/>
  </si>
  <si>
    <t>승차계</t>
    <phoneticPr fontId="4" type="noConversion"/>
  </si>
  <si>
    <t>하차계</t>
    <phoneticPr fontId="4" type="noConversion"/>
  </si>
  <si>
    <t>별내선 2025년 5월 시간대별 승·하차 내역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</si>
</sst>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9"/>
      <name val="굴림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9"/>
      <name val="굴림"/>
      <family val="3"/>
      <charset val="129"/>
    </font>
    <font>
      <b/>
      <sz val="22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C08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79998168889431442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  <protection locked="0"/>
    </xf>
    <xf numFmtId="0" fontId="3" fillId="0" borderId="0">
      <alignment vertical="top"/>
      <protection locked="0"/>
    </xf>
  </cellStyleXfs>
  <cellXfs count="27">
    <xf numFmtId="0" fontId="1" fillId="0" borderId="0" xfId="0" applyFont="1" applyFill="1" applyBorder="1" applyAlignment="1" applyProtection="1">
      <alignment vertical="top"/>
      <protection locked="0"/>
    </xf>
    <xf numFmtId="37" fontId="8" fillId="4" borderId="1" xfId="1" applyNumberFormat="1" applyFont="1" applyFill="1" applyBorder="1" applyAlignment="1" applyProtection="1">
      <alignment horizontal="center" vertical="center"/>
      <protection locked="0"/>
    </xf>
    <xf numFmtId="37" fontId="2" fillId="4" borderId="7" xfId="1" applyNumberFormat="1" applyFont="1" applyFill="1" applyBorder="1" applyAlignment="1" applyProtection="1">
      <alignment horizontal="center" vertical="center"/>
      <protection locked="0"/>
    </xf>
    <xf numFmtId="37" fontId="7" fillId="2" borderId="11" xfId="1" applyNumberFormat="1" applyFont="1" applyFill="1" applyBorder="1" applyAlignment="1" applyProtection="1">
      <alignment horizontal="center" vertical="center"/>
      <protection locked="0"/>
    </xf>
    <xf numFmtId="37" fontId="5" fillId="2" borderId="12" xfId="1" applyNumberFormat="1" applyFont="1" applyFill="1" applyBorder="1" applyAlignment="1" applyProtection="1">
      <alignment horizontal="center" vertical="center"/>
      <protection locked="0"/>
    </xf>
    <xf numFmtId="0" fontId="7" fillId="5" borderId="3" xfId="1" applyFont="1" applyFill="1" applyBorder="1" applyAlignment="1" applyProtection="1">
      <alignment horizontal="center" vertical="center" wrapText="1"/>
      <protection locked="0"/>
    </xf>
    <xf numFmtId="0" fontId="7" fillId="5" borderId="4" xfId="1" applyFont="1" applyFill="1" applyBorder="1" applyAlignment="1" applyProtection="1">
      <alignment horizontal="center" vertical="center" wrapText="1"/>
      <protection locked="0"/>
    </xf>
    <xf numFmtId="0" fontId="5" fillId="5" borderId="5" xfId="1" applyFont="1" applyFill="1" applyBorder="1" applyAlignment="1" applyProtection="1">
      <alignment horizontal="center" vertical="center"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/>
      <protection locked="0"/>
    </xf>
    <xf numFmtId="37" fontId="7" fillId="4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6" xfId="1" applyNumberFormat="1" applyFont="1" applyFill="1" applyBorder="1" applyAlignment="1" applyProtection="1">
      <alignment horizontal="center" vertical="center"/>
      <protection locked="0"/>
    </xf>
    <xf numFmtId="49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2" borderId="9" xfId="1" applyNumberFormat="1" applyFont="1" applyFill="1" applyBorder="1" applyAlignment="1" applyProtection="1">
      <alignment horizontal="center" vertical="center"/>
      <protection locked="0"/>
    </xf>
    <xf numFmtId="49" fontId="7" fillId="2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7" fillId="0" borderId="6" xfId="1" applyNumberFormat="1" applyFont="1" applyFill="1" applyBorder="1" applyAlignment="1" applyProtection="1">
      <alignment horizontal="center" vertical="center"/>
      <protection locked="0"/>
    </xf>
    <xf numFmtId="49" fontId="1" fillId="2" borderId="13" xfId="1" applyNumberFormat="1" applyFont="1" applyFill="1" applyBorder="1" applyAlignment="1">
      <alignment horizontal="center" vertical="center"/>
      <protection locked="0"/>
    </xf>
    <xf numFmtId="49" fontId="1" fillId="2" borderId="1" xfId="1" applyNumberFormat="1" applyFont="1" applyFill="1" applyBorder="1" applyAlignment="1">
      <alignment horizontal="center" vertical="center"/>
      <protection locked="0"/>
    </xf>
    <xf numFmtId="49" fontId="1" fillId="2" borderId="6" xfId="1" applyNumberFormat="1" applyFont="1" applyFill="1" applyBorder="1" applyAlignment="1">
      <alignment horizontal="center" vertical="center"/>
      <protection locked="0"/>
    </xf>
    <xf numFmtId="49" fontId="1" fillId="2" borderId="8" xfId="1" applyNumberFormat="1" applyFont="1" applyFill="1" applyBorder="1" applyAlignment="1">
      <alignment horizontal="center" vertical="center"/>
      <protection locked="0"/>
    </xf>
    <xf numFmtId="49" fontId="7" fillId="0" borderId="14" xfId="1" applyNumberFormat="1" applyFont="1" applyFill="1" applyBorder="1" applyAlignment="1" applyProtection="1">
      <alignment horizontal="center" vertical="center"/>
      <protection locked="0"/>
    </xf>
    <xf numFmtId="37" fontId="10" fillId="2" borderId="1" xfId="1" applyNumberFormat="1" applyFont="1" applyFill="1" applyBorder="1" applyAlignment="1">
      <alignment horizontal="center" vertical="center"/>
      <protection locked="0"/>
    </xf>
    <xf numFmtId="37" fontId="9" fillId="2" borderId="1" xfId="1" applyNumberFormat="1" applyFont="1" applyFill="1" applyBorder="1" applyAlignment="1">
      <alignment horizontal="center" vertical="center"/>
      <protection locked="0"/>
    </xf>
    <xf numFmtId="37" fontId="9" fillId="2" borderId="7" xfId="1" applyNumberFormat="1" applyFont="1" applyFill="1" applyBorder="1" applyAlignment="1">
      <alignment horizontal="center" vertical="center"/>
      <protection locked="0"/>
    </xf>
    <xf numFmtId="37" fontId="9" fillId="0" borderId="1" xfId="1" applyNumberFormat="1" applyFont="1" applyFill="1" applyBorder="1" applyAlignment="1">
      <alignment horizontal="center" vertical="center"/>
      <protection locked="0"/>
    </xf>
    <xf numFmtId="37" fontId="10" fillId="0" borderId="1" xfId="1" applyNumberFormat="1" applyFont="1" applyFill="1" applyBorder="1" applyAlignment="1">
      <alignment horizontal="center" vertical="center"/>
      <protection locked="0"/>
    </xf>
    <xf numFmtId="37" fontId="9" fillId="0" borderId="7" xfId="1" applyNumberFormat="1" applyFont="1" applyFill="1" applyBorder="1" applyAlignment="1">
      <alignment horizontal="center" vertical="center"/>
      <protection locked="0"/>
    </xf>
  </cellXfs>
  <cellStyles count="2">
    <cellStyle name="Normal" xfId="1" xr:uid="{00000000-0005-0000-0000-000000000000}"/>
    <cellStyle name="표준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1"/>
  <sheetViews>
    <sheetView tabSelected="1" workbookViewId="0">
      <selection activeCell="Z20" sqref="Z20"/>
    </sheetView>
  </sheetViews>
  <sheetFormatPr defaultRowHeight="11.25" x14ac:dyDescent="0.15"/>
  <cols>
    <col min="2" max="2" width="11.1640625" customWidth="1"/>
    <col min="3" max="3" width="12" customWidth="1"/>
    <col min="4" max="4" width="12.6640625" bestFit="1" customWidth="1"/>
    <col min="5" max="28" width="10.83203125" customWidth="1"/>
  </cols>
  <sheetData>
    <row r="1" spans="2:28" ht="48.75" customHeight="1" thickBot="1" x14ac:dyDescent="0.2">
      <c r="B1" s="14" t="s">
        <v>34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2:28" ht="22.5" customHeight="1" x14ac:dyDescent="0.15"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7" t="s">
        <v>26</v>
      </c>
    </row>
    <row r="3" spans="2:28" ht="22.5" customHeight="1" x14ac:dyDescent="0.15">
      <c r="B3" s="15" t="s">
        <v>30</v>
      </c>
      <c r="C3" s="8" t="s">
        <v>27</v>
      </c>
      <c r="D3" s="25">
        <v>297106</v>
      </c>
      <c r="E3" s="24">
        <v>793</v>
      </c>
      <c r="F3" s="24">
        <v>1</v>
      </c>
      <c r="G3" s="24">
        <v>0</v>
      </c>
      <c r="H3" s="24">
        <v>0</v>
      </c>
      <c r="I3" s="24">
        <v>7</v>
      </c>
      <c r="J3" s="24">
        <v>5407</v>
      </c>
      <c r="K3" s="24">
        <v>17193</v>
      </c>
      <c r="L3" s="24">
        <v>44264</v>
      </c>
      <c r="M3" s="24">
        <v>43237</v>
      </c>
      <c r="N3" s="24">
        <v>24073</v>
      </c>
      <c r="O3" s="24">
        <v>16177</v>
      </c>
      <c r="P3" s="24">
        <v>14643</v>
      </c>
      <c r="Q3" s="24">
        <v>15004</v>
      </c>
      <c r="R3" s="24">
        <v>13650</v>
      </c>
      <c r="S3" s="24">
        <v>12455</v>
      </c>
      <c r="T3" s="24">
        <v>12775</v>
      </c>
      <c r="U3" s="24">
        <v>13741</v>
      </c>
      <c r="V3" s="24">
        <v>14446</v>
      </c>
      <c r="W3" s="24">
        <v>13720</v>
      </c>
      <c r="X3" s="24">
        <v>9636</v>
      </c>
      <c r="Y3" s="24">
        <v>8133</v>
      </c>
      <c r="Z3" s="24">
        <v>7805</v>
      </c>
      <c r="AA3" s="24">
        <v>6752</v>
      </c>
      <c r="AB3" s="26">
        <v>3194</v>
      </c>
    </row>
    <row r="4" spans="2:28" ht="22.5" customHeight="1" x14ac:dyDescent="0.15">
      <c r="B4" s="15"/>
      <c r="C4" s="8" t="s">
        <v>28</v>
      </c>
      <c r="D4" s="25">
        <v>291807</v>
      </c>
      <c r="E4" s="24">
        <v>3761</v>
      </c>
      <c r="F4" s="24">
        <v>36</v>
      </c>
      <c r="G4" s="24">
        <v>0</v>
      </c>
      <c r="H4" s="24">
        <v>0</v>
      </c>
      <c r="I4" s="24">
        <v>0</v>
      </c>
      <c r="J4" s="24">
        <v>766</v>
      </c>
      <c r="K4" s="24">
        <v>2772</v>
      </c>
      <c r="L4" s="24">
        <v>4607</v>
      </c>
      <c r="M4" s="24">
        <v>9538</v>
      </c>
      <c r="N4" s="24">
        <v>8848</v>
      </c>
      <c r="O4" s="24">
        <v>7037</v>
      </c>
      <c r="P4" s="24">
        <v>8329</v>
      </c>
      <c r="Q4" s="24">
        <v>9950</v>
      </c>
      <c r="R4" s="24">
        <v>12531</v>
      </c>
      <c r="S4" s="24">
        <v>12627</v>
      </c>
      <c r="T4" s="24">
        <v>16432</v>
      </c>
      <c r="U4" s="24">
        <v>20393</v>
      </c>
      <c r="V4" s="24">
        <v>28176</v>
      </c>
      <c r="W4" s="24">
        <v>40738</v>
      </c>
      <c r="X4" s="24">
        <v>35169</v>
      </c>
      <c r="Y4" s="24">
        <v>21360</v>
      </c>
      <c r="Z4" s="24">
        <v>19365</v>
      </c>
      <c r="AA4" s="24">
        <v>18645</v>
      </c>
      <c r="AB4" s="26">
        <v>10727</v>
      </c>
    </row>
    <row r="5" spans="2:28" ht="22.5" customHeight="1" x14ac:dyDescent="0.15">
      <c r="B5" s="18" t="s">
        <v>29</v>
      </c>
      <c r="C5" s="17"/>
      <c r="D5" s="21">
        <v>588913</v>
      </c>
      <c r="E5" s="22">
        <v>4554</v>
      </c>
      <c r="F5" s="22">
        <v>37</v>
      </c>
      <c r="G5" s="22">
        <v>0</v>
      </c>
      <c r="H5" s="22">
        <v>0</v>
      </c>
      <c r="I5" s="22">
        <v>7</v>
      </c>
      <c r="J5" s="22">
        <v>6173</v>
      </c>
      <c r="K5" s="22">
        <v>19965</v>
      </c>
      <c r="L5" s="22">
        <v>48871</v>
      </c>
      <c r="M5" s="22">
        <v>52775</v>
      </c>
      <c r="N5" s="22">
        <v>32921</v>
      </c>
      <c r="O5" s="22">
        <v>23214</v>
      </c>
      <c r="P5" s="22">
        <v>22972</v>
      </c>
      <c r="Q5" s="22">
        <v>24954</v>
      </c>
      <c r="R5" s="22">
        <v>26181</v>
      </c>
      <c r="S5" s="22">
        <v>25082</v>
      </c>
      <c r="T5" s="22">
        <v>29207</v>
      </c>
      <c r="U5" s="22">
        <v>34134</v>
      </c>
      <c r="V5" s="22">
        <v>42622</v>
      </c>
      <c r="W5" s="22">
        <v>54458</v>
      </c>
      <c r="X5" s="22">
        <v>44805</v>
      </c>
      <c r="Y5" s="22">
        <v>29493</v>
      </c>
      <c r="Z5" s="22">
        <v>27170</v>
      </c>
      <c r="AA5" s="22">
        <v>25397</v>
      </c>
      <c r="AB5" s="23">
        <v>13921</v>
      </c>
    </row>
    <row r="6" spans="2:28" ht="22.5" customHeight="1" x14ac:dyDescent="0.15">
      <c r="B6" s="15" t="s">
        <v>31</v>
      </c>
      <c r="C6" s="20" t="s">
        <v>27</v>
      </c>
      <c r="D6" s="25">
        <v>240258</v>
      </c>
      <c r="E6" s="24">
        <v>469</v>
      </c>
      <c r="F6" s="24">
        <v>3</v>
      </c>
      <c r="G6" s="24">
        <v>0</v>
      </c>
      <c r="H6" s="24">
        <v>0</v>
      </c>
      <c r="I6" s="24">
        <v>45</v>
      </c>
      <c r="J6" s="24">
        <v>4068</v>
      </c>
      <c r="K6" s="24">
        <v>12997</v>
      </c>
      <c r="L6" s="24">
        <v>37835</v>
      </c>
      <c r="M6" s="24">
        <v>33145</v>
      </c>
      <c r="N6" s="24">
        <v>18058</v>
      </c>
      <c r="O6" s="24">
        <v>11474</v>
      </c>
      <c r="P6" s="24">
        <v>11003</v>
      </c>
      <c r="Q6" s="24">
        <v>11693</v>
      </c>
      <c r="R6" s="24">
        <v>11067</v>
      </c>
      <c r="S6" s="24">
        <v>10551</v>
      </c>
      <c r="T6" s="24">
        <v>11210</v>
      </c>
      <c r="U6" s="24">
        <v>14164</v>
      </c>
      <c r="V6" s="24">
        <v>15132</v>
      </c>
      <c r="W6" s="24">
        <v>13663</v>
      </c>
      <c r="X6" s="24">
        <v>7427</v>
      </c>
      <c r="Y6" s="24">
        <v>5656</v>
      </c>
      <c r="Z6" s="24">
        <v>4936</v>
      </c>
      <c r="AA6" s="24">
        <v>3727</v>
      </c>
      <c r="AB6" s="26">
        <v>1935</v>
      </c>
    </row>
    <row r="7" spans="2:28" ht="22.5" customHeight="1" x14ac:dyDescent="0.15">
      <c r="B7" s="15"/>
      <c r="C7" s="20" t="s">
        <v>28</v>
      </c>
      <c r="D7" s="25">
        <v>227002</v>
      </c>
      <c r="E7" s="24">
        <v>2664</v>
      </c>
      <c r="F7" s="24">
        <v>524</v>
      </c>
      <c r="G7" s="24">
        <v>0</v>
      </c>
      <c r="H7" s="24">
        <v>0</v>
      </c>
      <c r="I7" s="24">
        <v>1</v>
      </c>
      <c r="J7" s="24">
        <v>737</v>
      </c>
      <c r="K7" s="24">
        <v>4082</v>
      </c>
      <c r="L7" s="24">
        <v>5854</v>
      </c>
      <c r="M7" s="24">
        <v>13634</v>
      </c>
      <c r="N7" s="24">
        <v>9482</v>
      </c>
      <c r="O7" s="24">
        <v>7600</v>
      </c>
      <c r="P7" s="24">
        <v>7713</v>
      </c>
      <c r="Q7" s="24">
        <v>8240</v>
      </c>
      <c r="R7" s="24">
        <v>8389</v>
      </c>
      <c r="S7" s="24">
        <v>9846</v>
      </c>
      <c r="T7" s="24">
        <v>11072</v>
      </c>
      <c r="U7" s="24">
        <v>14707</v>
      </c>
      <c r="V7" s="24">
        <v>19940</v>
      </c>
      <c r="W7" s="24">
        <v>28299</v>
      </c>
      <c r="X7" s="24">
        <v>24334</v>
      </c>
      <c r="Y7" s="24">
        <v>15826</v>
      </c>
      <c r="Z7" s="24">
        <v>13972</v>
      </c>
      <c r="AA7" s="24">
        <v>12023</v>
      </c>
      <c r="AB7" s="26">
        <v>8063</v>
      </c>
    </row>
    <row r="8" spans="2:28" ht="22.5" customHeight="1" x14ac:dyDescent="0.15">
      <c r="B8" s="19" t="s">
        <v>29</v>
      </c>
      <c r="C8" s="16"/>
      <c r="D8" s="21">
        <v>467260</v>
      </c>
      <c r="E8" s="22">
        <v>3133</v>
      </c>
      <c r="F8" s="22">
        <v>527</v>
      </c>
      <c r="G8" s="22">
        <v>0</v>
      </c>
      <c r="H8" s="22">
        <v>0</v>
      </c>
      <c r="I8" s="22">
        <v>46</v>
      </c>
      <c r="J8" s="22">
        <v>4805</v>
      </c>
      <c r="K8" s="22">
        <v>17079</v>
      </c>
      <c r="L8" s="22">
        <v>43689</v>
      </c>
      <c r="M8" s="22">
        <v>46779</v>
      </c>
      <c r="N8" s="22">
        <v>27540</v>
      </c>
      <c r="O8" s="22">
        <v>19074</v>
      </c>
      <c r="P8" s="22">
        <v>18716</v>
      </c>
      <c r="Q8" s="22">
        <v>19933</v>
      </c>
      <c r="R8" s="22">
        <v>19456</v>
      </c>
      <c r="S8" s="22">
        <v>20397</v>
      </c>
      <c r="T8" s="22">
        <v>22282</v>
      </c>
      <c r="U8" s="22">
        <v>28871</v>
      </c>
      <c r="V8" s="22">
        <v>35072</v>
      </c>
      <c r="W8" s="22">
        <v>41962</v>
      </c>
      <c r="X8" s="22">
        <v>31761</v>
      </c>
      <c r="Y8" s="22">
        <v>21482</v>
      </c>
      <c r="Z8" s="22">
        <v>18908</v>
      </c>
      <c r="AA8" s="22">
        <v>15750</v>
      </c>
      <c r="AB8" s="23">
        <v>9998</v>
      </c>
    </row>
    <row r="9" spans="2:28" ht="22.5" customHeight="1" x14ac:dyDescent="0.15">
      <c r="B9" s="10" t="s">
        <v>32</v>
      </c>
      <c r="C9" s="11"/>
      <c r="D9" s="9">
        <f>D3+D6</f>
        <v>537364</v>
      </c>
      <c r="E9" s="1">
        <f t="shared" ref="E9:AB9" si="0">E3+E6</f>
        <v>1262</v>
      </c>
      <c r="F9" s="1">
        <f t="shared" si="0"/>
        <v>4</v>
      </c>
      <c r="G9" s="1">
        <f t="shared" si="0"/>
        <v>0</v>
      </c>
      <c r="H9" s="1">
        <f t="shared" si="0"/>
        <v>0</v>
      </c>
      <c r="I9" s="1">
        <f t="shared" si="0"/>
        <v>52</v>
      </c>
      <c r="J9" s="1">
        <f t="shared" si="0"/>
        <v>9475</v>
      </c>
      <c r="K9" s="1">
        <f t="shared" si="0"/>
        <v>30190</v>
      </c>
      <c r="L9" s="1">
        <f t="shared" si="0"/>
        <v>82099</v>
      </c>
      <c r="M9" s="1">
        <f t="shared" si="0"/>
        <v>76382</v>
      </c>
      <c r="N9" s="1">
        <f t="shared" si="0"/>
        <v>42131</v>
      </c>
      <c r="O9" s="1">
        <f t="shared" si="0"/>
        <v>27651</v>
      </c>
      <c r="P9" s="1">
        <f t="shared" si="0"/>
        <v>25646</v>
      </c>
      <c r="Q9" s="1">
        <f t="shared" si="0"/>
        <v>26697</v>
      </c>
      <c r="R9" s="1">
        <f t="shared" si="0"/>
        <v>24717</v>
      </c>
      <c r="S9" s="1">
        <f t="shared" si="0"/>
        <v>23006</v>
      </c>
      <c r="T9" s="1">
        <f t="shared" si="0"/>
        <v>23985</v>
      </c>
      <c r="U9" s="1">
        <f t="shared" si="0"/>
        <v>27905</v>
      </c>
      <c r="V9" s="1">
        <f t="shared" si="0"/>
        <v>29578</v>
      </c>
      <c r="W9" s="1">
        <f t="shared" si="0"/>
        <v>27383</v>
      </c>
      <c r="X9" s="1">
        <f t="shared" si="0"/>
        <v>17063</v>
      </c>
      <c r="Y9" s="1">
        <f t="shared" si="0"/>
        <v>13789</v>
      </c>
      <c r="Z9" s="1">
        <f t="shared" si="0"/>
        <v>12741</v>
      </c>
      <c r="AA9" s="1">
        <f t="shared" si="0"/>
        <v>10479</v>
      </c>
      <c r="AB9" s="2">
        <f t="shared" si="0"/>
        <v>5129</v>
      </c>
    </row>
    <row r="10" spans="2:28" ht="22.5" customHeight="1" x14ac:dyDescent="0.15">
      <c r="B10" s="10" t="s">
        <v>33</v>
      </c>
      <c r="C10" s="11"/>
      <c r="D10" s="9">
        <f>D4+D7</f>
        <v>518809</v>
      </c>
      <c r="E10" s="1">
        <f t="shared" ref="E10:AB10" si="1">E4+E7</f>
        <v>6425</v>
      </c>
      <c r="F10" s="1">
        <f t="shared" si="1"/>
        <v>560</v>
      </c>
      <c r="G10" s="1">
        <f t="shared" si="1"/>
        <v>0</v>
      </c>
      <c r="H10" s="1">
        <f t="shared" si="1"/>
        <v>0</v>
      </c>
      <c r="I10" s="1">
        <f t="shared" si="1"/>
        <v>1</v>
      </c>
      <c r="J10" s="1">
        <f t="shared" si="1"/>
        <v>1503</v>
      </c>
      <c r="K10" s="1">
        <f t="shared" si="1"/>
        <v>6854</v>
      </c>
      <c r="L10" s="1">
        <f t="shared" si="1"/>
        <v>10461</v>
      </c>
      <c r="M10" s="1">
        <f t="shared" si="1"/>
        <v>23172</v>
      </c>
      <c r="N10" s="1">
        <f t="shared" si="1"/>
        <v>18330</v>
      </c>
      <c r="O10" s="1">
        <f t="shared" si="1"/>
        <v>14637</v>
      </c>
      <c r="P10" s="1">
        <f t="shared" si="1"/>
        <v>16042</v>
      </c>
      <c r="Q10" s="1">
        <f t="shared" si="1"/>
        <v>18190</v>
      </c>
      <c r="R10" s="1">
        <f t="shared" si="1"/>
        <v>20920</v>
      </c>
      <c r="S10" s="1">
        <f t="shared" si="1"/>
        <v>22473</v>
      </c>
      <c r="T10" s="1">
        <f t="shared" si="1"/>
        <v>27504</v>
      </c>
      <c r="U10" s="1">
        <f t="shared" si="1"/>
        <v>35100</v>
      </c>
      <c r="V10" s="1">
        <f t="shared" si="1"/>
        <v>48116</v>
      </c>
      <c r="W10" s="1">
        <f t="shared" si="1"/>
        <v>69037</v>
      </c>
      <c r="X10" s="1">
        <f t="shared" si="1"/>
        <v>59503</v>
      </c>
      <c r="Y10" s="1">
        <f t="shared" si="1"/>
        <v>37186</v>
      </c>
      <c r="Z10" s="1">
        <f t="shared" si="1"/>
        <v>33337</v>
      </c>
      <c r="AA10" s="1">
        <f t="shared" si="1"/>
        <v>30668</v>
      </c>
      <c r="AB10" s="2">
        <f t="shared" si="1"/>
        <v>18790</v>
      </c>
    </row>
    <row r="11" spans="2:28" ht="22.5" customHeight="1" thickBot="1" x14ac:dyDescent="0.2">
      <c r="B11" s="12" t="s">
        <v>29</v>
      </c>
      <c r="C11" s="13"/>
      <c r="D11" s="3">
        <f>D9+D10</f>
        <v>1056173</v>
      </c>
      <c r="E11" s="3">
        <f t="shared" ref="E11:AB11" si="2">E9+E10</f>
        <v>7687</v>
      </c>
      <c r="F11" s="3">
        <f t="shared" si="2"/>
        <v>564</v>
      </c>
      <c r="G11" s="3">
        <f t="shared" si="2"/>
        <v>0</v>
      </c>
      <c r="H11" s="3">
        <f t="shared" si="2"/>
        <v>0</v>
      </c>
      <c r="I11" s="3">
        <f t="shared" si="2"/>
        <v>53</v>
      </c>
      <c r="J11" s="3">
        <f t="shared" si="2"/>
        <v>10978</v>
      </c>
      <c r="K11" s="3">
        <f t="shared" si="2"/>
        <v>37044</v>
      </c>
      <c r="L11" s="3">
        <f t="shared" si="2"/>
        <v>92560</v>
      </c>
      <c r="M11" s="3">
        <f t="shared" si="2"/>
        <v>99554</v>
      </c>
      <c r="N11" s="3">
        <f t="shared" si="2"/>
        <v>60461</v>
      </c>
      <c r="O11" s="3">
        <f t="shared" si="2"/>
        <v>42288</v>
      </c>
      <c r="P11" s="3">
        <f t="shared" si="2"/>
        <v>41688</v>
      </c>
      <c r="Q11" s="3">
        <f t="shared" si="2"/>
        <v>44887</v>
      </c>
      <c r="R11" s="3">
        <f t="shared" si="2"/>
        <v>45637</v>
      </c>
      <c r="S11" s="3">
        <f t="shared" si="2"/>
        <v>45479</v>
      </c>
      <c r="T11" s="3">
        <f t="shared" si="2"/>
        <v>51489</v>
      </c>
      <c r="U11" s="3">
        <f t="shared" si="2"/>
        <v>63005</v>
      </c>
      <c r="V11" s="3">
        <f t="shared" si="2"/>
        <v>77694</v>
      </c>
      <c r="W11" s="3">
        <f t="shared" si="2"/>
        <v>96420</v>
      </c>
      <c r="X11" s="3">
        <f t="shared" si="2"/>
        <v>76566</v>
      </c>
      <c r="Y11" s="3">
        <f t="shared" si="2"/>
        <v>50975</v>
      </c>
      <c r="Z11" s="3">
        <f t="shared" si="2"/>
        <v>46078</v>
      </c>
      <c r="AA11" s="3">
        <f t="shared" si="2"/>
        <v>41147</v>
      </c>
      <c r="AB11" s="4">
        <f t="shared" si="2"/>
        <v>23919</v>
      </c>
    </row>
  </sheetData>
  <mergeCells count="8">
    <mergeCell ref="B10:C10"/>
    <mergeCell ref="B5:C5"/>
    <mergeCell ref="B8:C8"/>
    <mergeCell ref="B11:C11"/>
    <mergeCell ref="B1:AB1"/>
    <mergeCell ref="B3:B4"/>
    <mergeCell ref="B6:B7"/>
    <mergeCell ref="B9:C9"/>
  </mergeCells>
  <phoneticPr fontId="4" type="noConversion"/>
  <pageMargins left="0.7" right="0.7" top="0.75" bottom="0.75" header="0.3" footer="0.3"/>
  <pageSetup paperSize="9" orientation="portrait" verticalDpi="0" r:id="rId1"/>
  <ignoredErrors>
    <ignoredError sqref="D9:D11 E9:AB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5월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2025-02-03T00:56:18Z</dcterms:created>
  <dcterms:modified xsi:type="dcterms:W3CDTF">2025-06-02T01:10:51Z</dcterms:modified>
</cp:coreProperties>
</file>