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ONE\MyDrive\공유함\경영지원부\법인카드 및 업무추진비\"/>
    </mc:Choice>
  </mc:AlternateContent>
  <bookViews>
    <workbookView xWindow="0" yWindow="0" windowWidth="28800" windowHeight="12165"/>
  </bookViews>
  <sheets>
    <sheet name="2025.하반기" sheetId="1" r:id="rId1"/>
  </sheets>
  <calcPr calcId="162913"/>
</workbook>
</file>

<file path=xl/calcChain.xml><?xml version="1.0" encoding="utf-8"?>
<calcChain xmlns="http://schemas.openxmlformats.org/spreadsheetml/2006/main">
  <c r="H31" i="1" l="1"/>
  <c r="H30" i="1"/>
  <c r="H28" i="1"/>
  <c r="H27" i="1"/>
  <c r="H41" i="1"/>
  <c r="H40" i="1"/>
  <c r="H39" i="1"/>
  <c r="H38" i="1"/>
  <c r="H37" i="1"/>
  <c r="H36" i="1"/>
  <c r="H35" i="1"/>
  <c r="H34" i="1"/>
  <c r="H33" i="1"/>
  <c r="H32" i="1"/>
  <c r="H29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16" i="1"/>
  <c r="H9" i="1"/>
  <c r="H8" i="1"/>
  <c r="H7" i="1"/>
  <c r="H6" i="1"/>
  <c r="H5" i="1"/>
  <c r="G4" i="1"/>
  <c r="H4" i="1" l="1"/>
</calcChain>
</file>

<file path=xl/sharedStrings.xml><?xml version="1.0" encoding="utf-8"?>
<sst xmlns="http://schemas.openxmlformats.org/spreadsheetml/2006/main" count="159" uniqueCount="70">
  <si>
    <t>연  번</t>
    <phoneticPr fontId="1" type="noConversion"/>
  </si>
  <si>
    <t>종  류</t>
    <phoneticPr fontId="1" type="noConversion"/>
  </si>
  <si>
    <t>구입목적</t>
    <phoneticPr fontId="1" type="noConversion"/>
  </si>
  <si>
    <t>예산과목</t>
    <phoneticPr fontId="1" type="noConversion"/>
  </si>
  <si>
    <t>구매 상세내역</t>
    <phoneticPr fontId="1" type="noConversion"/>
  </si>
  <si>
    <t>액면가(원)</t>
    <phoneticPr fontId="1" type="noConversion"/>
  </si>
  <si>
    <t>금  액(원)</t>
    <phoneticPr fontId="1" type="noConversion"/>
  </si>
  <si>
    <t>매  수(장)</t>
    <phoneticPr fontId="1" type="noConversion"/>
  </si>
  <si>
    <t>구매월</t>
    <phoneticPr fontId="1" type="noConversion"/>
  </si>
  <si>
    <t>계</t>
    <phoneticPr fontId="1" type="noConversion"/>
  </si>
  <si>
    <t>-</t>
    <phoneticPr fontId="1" type="noConversion"/>
  </si>
  <si>
    <t>2025.7월</t>
    <phoneticPr fontId="1" type="noConversion"/>
  </si>
  <si>
    <t>온누리 상품권</t>
    <phoneticPr fontId="1" type="noConversion"/>
  </si>
  <si>
    <t>2025년 상반기 수시포상</t>
    <phoneticPr fontId="1" type="noConversion"/>
  </si>
  <si>
    <t>포상금</t>
    <phoneticPr fontId="1" type="noConversion"/>
  </si>
  <si>
    <t>2025년 2분기 청렴골든벨 포상</t>
    <phoneticPr fontId="1" type="noConversion"/>
  </si>
  <si>
    <t>커피 교환권</t>
    <phoneticPr fontId="1" type="noConversion"/>
  </si>
  <si>
    <t>2025.7월</t>
    <phoneticPr fontId="1" type="noConversion"/>
  </si>
  <si>
    <t>공사 유튜브 구독 이벤트</t>
    <phoneticPr fontId="1" type="noConversion"/>
  </si>
  <si>
    <t>기타보상금</t>
  </si>
  <si>
    <t>기타보상금</t>
    <phoneticPr fontId="1" type="noConversion"/>
  </si>
  <si>
    <t>포상금</t>
    <phoneticPr fontId="1" type="noConversion"/>
  </si>
  <si>
    <t>온누리 상품권</t>
    <phoneticPr fontId="1" type="noConversion"/>
  </si>
  <si>
    <t>스FUN지라운지 우수부서 포상</t>
    <phoneticPr fontId="1" type="noConversion"/>
  </si>
  <si>
    <t>기타보상금</t>
    <phoneticPr fontId="1" type="noConversion"/>
  </si>
  <si>
    <t>기타보상금</t>
    <phoneticPr fontId="1" type="noConversion"/>
  </si>
  <si>
    <t>2025.8월</t>
    <phoneticPr fontId="1" type="noConversion"/>
  </si>
  <si>
    <t>2025.9월</t>
    <phoneticPr fontId="1" type="noConversion"/>
  </si>
  <si>
    <t>커피 교환권</t>
    <phoneticPr fontId="1" type="noConversion"/>
  </si>
  <si>
    <t>워킹챌린지 시즌2 행운상</t>
    <phoneticPr fontId="1" type="noConversion"/>
  </si>
  <si>
    <t>기타보상금</t>
    <phoneticPr fontId="1" type="noConversion"/>
  </si>
  <si>
    <t>2025년 3분기 청렴골든벨 포상</t>
    <phoneticPr fontId="1" type="noConversion"/>
  </si>
  <si>
    <t>기타보상금</t>
    <phoneticPr fontId="1" type="noConversion"/>
  </si>
  <si>
    <t>커피 교환권</t>
    <phoneticPr fontId="1" type="noConversion"/>
  </si>
  <si>
    <t>온누리 상품권</t>
    <phoneticPr fontId="1" type="noConversion"/>
  </si>
  <si>
    <t>커피 교환권</t>
    <phoneticPr fontId="1" type="noConversion"/>
  </si>
  <si>
    <t>2025년 4분기 청렴골든벨 포상</t>
    <phoneticPr fontId="1" type="noConversion"/>
  </si>
  <si>
    <t>2025년 안전보건 우수사례 경진대회 포상</t>
    <phoneticPr fontId="1" type="noConversion"/>
  </si>
  <si>
    <t>2025.10월</t>
    <phoneticPr fontId="1" type="noConversion"/>
  </si>
  <si>
    <t>2025.12월</t>
  </si>
  <si>
    <t>2025.12월</t>
    <phoneticPr fontId="1" type="noConversion"/>
  </si>
  <si>
    <t>기타보상금</t>
    <phoneticPr fontId="1" type="noConversion"/>
  </si>
  <si>
    <t>온누리 상품권</t>
    <phoneticPr fontId="1" type="noConversion"/>
  </si>
  <si>
    <t>그린 Week 챌린지 참가상</t>
    <phoneticPr fontId="1" type="noConversion"/>
  </si>
  <si>
    <t>2025년 사회공헌활동 유공 우수직원 포상</t>
    <phoneticPr fontId="1" type="noConversion"/>
  </si>
  <si>
    <t>2025년 상반기 찾아가는 안전 상담소 시민 참여자 추첨</t>
    <phoneticPr fontId="1" type="noConversion"/>
  </si>
  <si>
    <t>전 직원 제1회 소통올림픽 랭킹 및 행운상</t>
    <phoneticPr fontId="1" type="noConversion"/>
  </si>
  <si>
    <t>화도체육문화센터 건강계단 슬로건 공모전 시상</t>
    <phoneticPr fontId="1" type="noConversion"/>
  </si>
  <si>
    <t>MZ와 함께하는 오늘의 한문장 서평 챌린지 포상</t>
    <phoneticPr fontId="1" type="noConversion"/>
  </si>
  <si>
    <t>워킹챌린지 시즌2 시상</t>
    <phoneticPr fontId="1" type="noConversion"/>
  </si>
  <si>
    <t>2025 시민참여 안전보건 아이디어 공모전 참여자 추첨</t>
    <phoneticPr fontId="1" type="noConversion"/>
  </si>
  <si>
    <t>2025 시민참여 안전보건 아이디어 공모전 수상자 포상</t>
    <phoneticPr fontId="1" type="noConversion"/>
  </si>
  <si>
    <t>2025년 청렴공모전 우수직원 포상</t>
    <phoneticPr fontId="1" type="noConversion"/>
  </si>
  <si>
    <t>2025년 청렴공모전 참여직원 포상</t>
    <phoneticPr fontId="1" type="noConversion"/>
  </si>
  <si>
    <t>2025 하반기 찾아가는 안전상담소 참여자 추첨</t>
    <phoneticPr fontId="1" type="noConversion"/>
  </si>
  <si>
    <t>워킹챌린지 시즌2 우수직원 포상</t>
    <phoneticPr fontId="1" type="noConversion"/>
  </si>
  <si>
    <t>성희롱 예방 포스터 공모전 포상(최우수)</t>
    <phoneticPr fontId="1" type="noConversion"/>
  </si>
  <si>
    <t>성희롱 예방 포스터 공모전 포상(우수)</t>
    <phoneticPr fontId="1" type="noConversion"/>
  </si>
  <si>
    <t>성희롱 예방 포스터 공모전 포상(장려)</t>
    <phoneticPr fontId="1" type="noConversion"/>
  </si>
  <si>
    <t>워킹챌린지 시즌2 참여직원 포상(부서대항전)</t>
    <phoneticPr fontId="1" type="noConversion"/>
  </si>
  <si>
    <t>워킹챌린지 시즌2 참여직원 포상(만보달성자)</t>
    <phoneticPr fontId="1" type="noConversion"/>
  </si>
  <si>
    <t>워킹챌린지 시즌2 참여직원 포상(행운상)</t>
    <phoneticPr fontId="1" type="noConversion"/>
  </si>
  <si>
    <t>스FUN지라운지 우수 참여직원(행운상, 소통상)</t>
    <phoneticPr fontId="1" type="noConversion"/>
  </si>
  <si>
    <t>2025 정기포상 및 어워드 우수직원 포상(내부직원)</t>
    <phoneticPr fontId="1" type="noConversion"/>
  </si>
  <si>
    <t>2025 정기포상 및 어워드 우수직원 포상(유관기관)</t>
    <phoneticPr fontId="1" type="noConversion"/>
  </si>
  <si>
    <t>2025 정기포상 및 어워드 우수직원 포상(유관기관)</t>
    <phoneticPr fontId="1" type="noConversion"/>
  </si>
  <si>
    <t>AI 활용 사례 경진대회 시상</t>
    <phoneticPr fontId="1" type="noConversion"/>
  </si>
  <si>
    <t>워킹챌린지 시즌3 시상(개인상)</t>
    <phoneticPr fontId="1" type="noConversion"/>
  </si>
  <si>
    <t>워킹챌린지 시즌3 시상(행운상)</t>
    <phoneticPr fontId="1" type="noConversion"/>
  </si>
  <si>
    <t>워킹챌린지 시즌3 시상(단체상)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</si>
</sst>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9" tint="-0.49998474074526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1" fontId="4" fillId="0" borderId="13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1" fontId="4" fillId="0" borderId="12" xfId="1" applyFont="1" applyFill="1" applyBorder="1" applyAlignment="1">
      <alignment horizontal="center" vertical="center"/>
    </xf>
    <xf numFmtId="41" fontId="2" fillId="0" borderId="1" xfId="1" applyFont="1" applyBorder="1" applyAlignment="1">
      <alignment horizontal="right" vertical="center"/>
    </xf>
    <xf numFmtId="41" fontId="2" fillId="0" borderId="4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41" fontId="2" fillId="0" borderId="7" xfId="1" applyFont="1" applyBorder="1" applyAlignment="1">
      <alignment horizontal="center" vertical="center"/>
    </xf>
    <xf numFmtId="41" fontId="2" fillId="0" borderId="7" xfId="1" applyFont="1" applyBorder="1" applyAlignment="1">
      <alignment horizontal="right" vertical="center"/>
    </xf>
    <xf numFmtId="41" fontId="2" fillId="0" borderId="18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142875</xdr:rowOff>
    </xdr:from>
    <xdr:to>
      <xdr:col>7</xdr:col>
      <xdr:colOff>295274</xdr:colOff>
      <xdr:row>0</xdr:row>
      <xdr:rowOff>742950</xdr:rowOff>
    </xdr:to>
    <xdr:sp macro="" textlink="">
      <xdr:nvSpPr>
        <xdr:cNvPr id="3" name="모서리가 둥근 직사각형 2"/>
        <xdr:cNvSpPr/>
      </xdr:nvSpPr>
      <xdr:spPr>
        <a:xfrm>
          <a:off x="666750" y="142875"/>
          <a:ext cx="11277599" cy="60007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년도 상품권 구매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및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사용내역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(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하반기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)</a:t>
          </a:r>
          <a:endParaRPr lang="ko-KR" alt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D5" sqref="D5"/>
    </sheetView>
  </sheetViews>
  <sheetFormatPr defaultRowHeight="16.5" x14ac:dyDescent="0.3"/>
  <cols>
    <col min="1" max="1" width="7.25" bestFit="1" customWidth="1"/>
    <col min="2" max="2" width="11.875" bestFit="1" customWidth="1"/>
    <col min="3" max="3" width="23" bestFit="1" customWidth="1"/>
    <col min="4" max="4" width="58.125" customWidth="1"/>
    <col min="5" max="5" width="25.375" customWidth="1"/>
    <col min="6" max="8" width="13.625" customWidth="1"/>
    <col min="10" max="10" width="15" bestFit="1" customWidth="1"/>
    <col min="11" max="11" width="13.875" bestFit="1" customWidth="1"/>
  </cols>
  <sheetData>
    <row r="1" spans="1:8" ht="72" customHeight="1" thickBot="1" x14ac:dyDescent="0.35">
      <c r="A1" s="29"/>
      <c r="B1" s="29"/>
      <c r="C1" s="29"/>
      <c r="D1" s="29"/>
      <c r="E1" s="29"/>
      <c r="F1" s="29"/>
      <c r="G1" s="29"/>
      <c r="H1" s="30"/>
    </row>
    <row r="2" spans="1:8" ht="17.25" x14ac:dyDescent="0.3">
      <c r="A2" s="31" t="s">
        <v>0</v>
      </c>
      <c r="B2" s="33" t="s">
        <v>8</v>
      </c>
      <c r="C2" s="33" t="s">
        <v>1</v>
      </c>
      <c r="D2" s="33" t="s">
        <v>2</v>
      </c>
      <c r="E2" s="33" t="s">
        <v>3</v>
      </c>
      <c r="F2" s="33" t="s">
        <v>4</v>
      </c>
      <c r="G2" s="33"/>
      <c r="H2" s="35"/>
    </row>
    <row r="3" spans="1:8" ht="17.25" x14ac:dyDescent="0.3">
      <c r="A3" s="32"/>
      <c r="B3" s="34"/>
      <c r="C3" s="34"/>
      <c r="D3" s="34"/>
      <c r="E3" s="34"/>
      <c r="F3" s="18" t="s">
        <v>5</v>
      </c>
      <c r="G3" s="18" t="s">
        <v>7</v>
      </c>
      <c r="H3" s="7" t="s">
        <v>6</v>
      </c>
    </row>
    <row r="4" spans="1:8" s="11" customFormat="1" ht="18" thickBot="1" x14ac:dyDescent="0.35">
      <c r="A4" s="26" t="s">
        <v>9</v>
      </c>
      <c r="B4" s="27"/>
      <c r="C4" s="27"/>
      <c r="D4" s="27"/>
      <c r="E4" s="28"/>
      <c r="F4" s="9" t="s">
        <v>10</v>
      </c>
      <c r="G4" s="12">
        <f>SUM(G5:G41)</f>
        <v>1769</v>
      </c>
      <c r="H4" s="10">
        <f>SUM(H5:H41)</f>
        <v>15961300</v>
      </c>
    </row>
    <row r="5" spans="1:8" s="1" customFormat="1" ht="21" customHeight="1" thickTop="1" x14ac:dyDescent="0.3">
      <c r="A5" s="17">
        <v>1</v>
      </c>
      <c r="B5" s="15" t="s">
        <v>11</v>
      </c>
      <c r="C5" s="15" t="s">
        <v>12</v>
      </c>
      <c r="D5" s="16" t="s">
        <v>13</v>
      </c>
      <c r="E5" s="15" t="s">
        <v>14</v>
      </c>
      <c r="F5" s="2">
        <v>10000</v>
      </c>
      <c r="G5" s="13">
        <v>15</v>
      </c>
      <c r="H5" s="3">
        <f t="shared" ref="H5:H41" si="0">F5*G5</f>
        <v>150000</v>
      </c>
    </row>
    <row r="6" spans="1:8" s="1" customFormat="1" ht="21" customHeight="1" x14ac:dyDescent="0.3">
      <c r="A6" s="17">
        <v>2</v>
      </c>
      <c r="B6" s="15" t="s">
        <v>17</v>
      </c>
      <c r="C6" s="15" t="s">
        <v>16</v>
      </c>
      <c r="D6" s="15" t="s">
        <v>18</v>
      </c>
      <c r="E6" s="15" t="s">
        <v>20</v>
      </c>
      <c r="F6" s="2">
        <v>4606</v>
      </c>
      <c r="G6" s="13">
        <v>50</v>
      </c>
      <c r="H6" s="3">
        <f t="shared" si="0"/>
        <v>230300</v>
      </c>
    </row>
    <row r="7" spans="1:8" s="1" customFormat="1" ht="21" customHeight="1" x14ac:dyDescent="0.3">
      <c r="A7" s="17">
        <v>3</v>
      </c>
      <c r="B7" s="15" t="s">
        <v>17</v>
      </c>
      <c r="C7" s="15" t="s">
        <v>16</v>
      </c>
      <c r="D7" s="15" t="s">
        <v>15</v>
      </c>
      <c r="E7" s="15" t="s">
        <v>21</v>
      </c>
      <c r="F7" s="2">
        <v>10000</v>
      </c>
      <c r="G7" s="13">
        <v>10</v>
      </c>
      <c r="H7" s="3">
        <f t="shared" si="0"/>
        <v>100000</v>
      </c>
    </row>
    <row r="8" spans="1:8" s="1" customFormat="1" ht="21" customHeight="1" x14ac:dyDescent="0.3">
      <c r="A8" s="17">
        <v>4</v>
      </c>
      <c r="B8" s="15" t="s">
        <v>17</v>
      </c>
      <c r="C8" s="15" t="s">
        <v>22</v>
      </c>
      <c r="D8" s="15" t="s">
        <v>44</v>
      </c>
      <c r="E8" s="15" t="s">
        <v>14</v>
      </c>
      <c r="F8" s="2">
        <v>10000</v>
      </c>
      <c r="G8" s="13">
        <v>21</v>
      </c>
      <c r="H8" s="3">
        <f t="shared" si="0"/>
        <v>210000</v>
      </c>
    </row>
    <row r="9" spans="1:8" s="1" customFormat="1" ht="21" customHeight="1" x14ac:dyDescent="0.3">
      <c r="A9" s="17">
        <v>5</v>
      </c>
      <c r="B9" s="15" t="s">
        <v>17</v>
      </c>
      <c r="C9" s="15" t="s">
        <v>22</v>
      </c>
      <c r="D9" s="16" t="s">
        <v>23</v>
      </c>
      <c r="E9" s="15" t="s">
        <v>14</v>
      </c>
      <c r="F9" s="2">
        <v>10000</v>
      </c>
      <c r="G9" s="13">
        <v>60</v>
      </c>
      <c r="H9" s="3">
        <f t="shared" si="0"/>
        <v>600000</v>
      </c>
    </row>
    <row r="10" spans="1:8" s="1" customFormat="1" ht="21" customHeight="1" x14ac:dyDescent="0.3">
      <c r="A10" s="17">
        <v>6</v>
      </c>
      <c r="B10" s="15" t="s">
        <v>17</v>
      </c>
      <c r="C10" s="15" t="s">
        <v>33</v>
      </c>
      <c r="D10" s="16" t="s">
        <v>45</v>
      </c>
      <c r="E10" s="15" t="s">
        <v>24</v>
      </c>
      <c r="F10" s="2">
        <v>10000</v>
      </c>
      <c r="G10" s="13">
        <v>10</v>
      </c>
      <c r="H10" s="3">
        <f t="shared" si="0"/>
        <v>100000</v>
      </c>
    </row>
    <row r="11" spans="1:8" s="1" customFormat="1" ht="21" customHeight="1" x14ac:dyDescent="0.3">
      <c r="A11" s="17">
        <v>7</v>
      </c>
      <c r="B11" s="15" t="s">
        <v>26</v>
      </c>
      <c r="C11" s="15" t="s">
        <v>12</v>
      </c>
      <c r="D11" s="16" t="s">
        <v>46</v>
      </c>
      <c r="E11" s="15" t="s">
        <v>14</v>
      </c>
      <c r="F11" s="2">
        <v>10000</v>
      </c>
      <c r="G11" s="13">
        <v>60</v>
      </c>
      <c r="H11" s="3">
        <f t="shared" si="0"/>
        <v>600000</v>
      </c>
    </row>
    <row r="12" spans="1:8" s="1" customFormat="1" ht="21" customHeight="1" x14ac:dyDescent="0.3">
      <c r="A12" s="17">
        <v>8</v>
      </c>
      <c r="B12" s="15" t="s">
        <v>26</v>
      </c>
      <c r="C12" s="15" t="s">
        <v>33</v>
      </c>
      <c r="D12" s="16" t="s">
        <v>47</v>
      </c>
      <c r="E12" s="15" t="s">
        <v>24</v>
      </c>
      <c r="F12" s="2">
        <v>10000</v>
      </c>
      <c r="G12" s="13">
        <v>12</v>
      </c>
      <c r="H12" s="3">
        <f t="shared" si="0"/>
        <v>120000</v>
      </c>
    </row>
    <row r="13" spans="1:8" s="1" customFormat="1" ht="21" customHeight="1" x14ac:dyDescent="0.3">
      <c r="A13" s="17">
        <v>9</v>
      </c>
      <c r="B13" s="15" t="s">
        <v>26</v>
      </c>
      <c r="C13" s="15" t="s">
        <v>12</v>
      </c>
      <c r="D13" s="16" t="s">
        <v>49</v>
      </c>
      <c r="E13" s="15" t="s">
        <v>25</v>
      </c>
      <c r="F13" s="2">
        <v>10000</v>
      </c>
      <c r="G13" s="13">
        <v>40</v>
      </c>
      <c r="H13" s="3">
        <f t="shared" si="0"/>
        <v>400000</v>
      </c>
    </row>
    <row r="14" spans="1:8" s="1" customFormat="1" ht="21" customHeight="1" x14ac:dyDescent="0.3">
      <c r="A14" s="17">
        <v>10</v>
      </c>
      <c r="B14" s="15" t="s">
        <v>27</v>
      </c>
      <c r="C14" s="15" t="s">
        <v>28</v>
      </c>
      <c r="D14" s="16" t="s">
        <v>48</v>
      </c>
      <c r="E14" s="15" t="s">
        <v>21</v>
      </c>
      <c r="F14" s="2">
        <v>20000</v>
      </c>
      <c r="G14" s="13">
        <v>5</v>
      </c>
      <c r="H14" s="3">
        <f t="shared" si="0"/>
        <v>100000</v>
      </c>
    </row>
    <row r="15" spans="1:8" s="1" customFormat="1" ht="21" customHeight="1" x14ac:dyDescent="0.3">
      <c r="A15" s="17">
        <v>11</v>
      </c>
      <c r="B15" s="15" t="s">
        <v>27</v>
      </c>
      <c r="C15" s="15" t="s">
        <v>28</v>
      </c>
      <c r="D15" s="16" t="s">
        <v>29</v>
      </c>
      <c r="E15" s="15" t="s">
        <v>30</v>
      </c>
      <c r="F15" s="2">
        <v>4700</v>
      </c>
      <c r="G15" s="13">
        <v>80</v>
      </c>
      <c r="H15" s="3">
        <f t="shared" si="0"/>
        <v>376000</v>
      </c>
    </row>
    <row r="16" spans="1:8" s="1" customFormat="1" ht="21" customHeight="1" x14ac:dyDescent="0.3">
      <c r="A16" s="17">
        <v>12</v>
      </c>
      <c r="B16" s="15" t="s">
        <v>38</v>
      </c>
      <c r="C16" s="15" t="s">
        <v>28</v>
      </c>
      <c r="D16" s="16" t="s">
        <v>31</v>
      </c>
      <c r="E16" s="15" t="s">
        <v>14</v>
      </c>
      <c r="F16" s="2">
        <v>10000</v>
      </c>
      <c r="G16" s="13">
        <v>10</v>
      </c>
      <c r="H16" s="3">
        <f t="shared" si="0"/>
        <v>100000</v>
      </c>
    </row>
    <row r="17" spans="1:8" s="1" customFormat="1" ht="21" customHeight="1" x14ac:dyDescent="0.3">
      <c r="A17" s="17">
        <v>13</v>
      </c>
      <c r="B17" s="15" t="s">
        <v>38</v>
      </c>
      <c r="C17" s="21" t="s">
        <v>22</v>
      </c>
      <c r="D17" s="16" t="s">
        <v>23</v>
      </c>
      <c r="E17" s="21" t="s">
        <v>14</v>
      </c>
      <c r="F17" s="23">
        <v>10000</v>
      </c>
      <c r="G17" s="24">
        <v>60</v>
      </c>
      <c r="H17" s="25">
        <f t="shared" si="0"/>
        <v>600000</v>
      </c>
    </row>
    <row r="18" spans="1:8" s="1" customFormat="1" ht="21" customHeight="1" x14ac:dyDescent="0.3">
      <c r="A18" s="17">
        <v>14</v>
      </c>
      <c r="B18" s="15" t="s">
        <v>38</v>
      </c>
      <c r="C18" s="21" t="s">
        <v>33</v>
      </c>
      <c r="D18" s="22" t="s">
        <v>50</v>
      </c>
      <c r="E18" s="21" t="s">
        <v>32</v>
      </c>
      <c r="F18" s="23">
        <v>10000</v>
      </c>
      <c r="G18" s="24">
        <v>9</v>
      </c>
      <c r="H18" s="25">
        <f t="shared" si="0"/>
        <v>90000</v>
      </c>
    </row>
    <row r="19" spans="1:8" s="1" customFormat="1" ht="21" customHeight="1" x14ac:dyDescent="0.3">
      <c r="A19" s="17">
        <v>15</v>
      </c>
      <c r="B19" s="15" t="s">
        <v>38</v>
      </c>
      <c r="C19" s="21" t="s">
        <v>34</v>
      </c>
      <c r="D19" s="22" t="s">
        <v>51</v>
      </c>
      <c r="E19" s="21" t="s">
        <v>32</v>
      </c>
      <c r="F19" s="23">
        <v>10000</v>
      </c>
      <c r="G19" s="24">
        <v>40</v>
      </c>
      <c r="H19" s="25">
        <f t="shared" si="0"/>
        <v>400000</v>
      </c>
    </row>
    <row r="20" spans="1:8" s="1" customFormat="1" ht="21" customHeight="1" x14ac:dyDescent="0.3">
      <c r="A20" s="17">
        <v>16</v>
      </c>
      <c r="B20" s="21" t="s">
        <v>40</v>
      </c>
      <c r="C20" s="21" t="s">
        <v>35</v>
      </c>
      <c r="D20" s="22" t="s">
        <v>53</v>
      </c>
      <c r="E20" s="21" t="s">
        <v>21</v>
      </c>
      <c r="F20" s="23">
        <v>10000</v>
      </c>
      <c r="G20" s="24">
        <v>20</v>
      </c>
      <c r="H20" s="25">
        <f t="shared" si="0"/>
        <v>200000</v>
      </c>
    </row>
    <row r="21" spans="1:8" s="1" customFormat="1" ht="21" customHeight="1" x14ac:dyDescent="0.3">
      <c r="A21" s="17">
        <v>17</v>
      </c>
      <c r="B21" s="21" t="s">
        <v>40</v>
      </c>
      <c r="C21" s="21" t="s">
        <v>12</v>
      </c>
      <c r="D21" s="22" t="s">
        <v>52</v>
      </c>
      <c r="E21" s="21" t="s">
        <v>14</v>
      </c>
      <c r="F21" s="23">
        <v>10000</v>
      </c>
      <c r="G21" s="24">
        <v>70</v>
      </c>
      <c r="H21" s="25">
        <f t="shared" si="0"/>
        <v>700000</v>
      </c>
    </row>
    <row r="22" spans="1:8" s="1" customFormat="1" ht="21" customHeight="1" x14ac:dyDescent="0.3">
      <c r="A22" s="17">
        <v>18</v>
      </c>
      <c r="B22" s="21" t="s">
        <v>40</v>
      </c>
      <c r="C22" s="21" t="s">
        <v>33</v>
      </c>
      <c r="D22" s="22" t="s">
        <v>36</v>
      </c>
      <c r="E22" s="21" t="s">
        <v>14</v>
      </c>
      <c r="F22" s="23">
        <v>10000</v>
      </c>
      <c r="G22" s="24">
        <v>10</v>
      </c>
      <c r="H22" s="25">
        <f t="shared" si="0"/>
        <v>100000</v>
      </c>
    </row>
    <row r="23" spans="1:8" s="1" customFormat="1" ht="21" customHeight="1" x14ac:dyDescent="0.3">
      <c r="A23" s="17">
        <v>19</v>
      </c>
      <c r="B23" s="21" t="s">
        <v>39</v>
      </c>
      <c r="C23" s="21" t="s">
        <v>12</v>
      </c>
      <c r="D23" s="22" t="s">
        <v>37</v>
      </c>
      <c r="E23" s="21" t="s">
        <v>21</v>
      </c>
      <c r="F23" s="23">
        <v>10000</v>
      </c>
      <c r="G23" s="24">
        <v>50</v>
      </c>
      <c r="H23" s="25">
        <f t="shared" si="0"/>
        <v>500000</v>
      </c>
    </row>
    <row r="24" spans="1:8" s="1" customFormat="1" ht="21" customHeight="1" x14ac:dyDescent="0.3">
      <c r="A24" s="17">
        <v>20</v>
      </c>
      <c r="B24" s="21" t="s">
        <v>39</v>
      </c>
      <c r="C24" s="21" t="s">
        <v>22</v>
      </c>
      <c r="D24" s="22" t="s">
        <v>55</v>
      </c>
      <c r="E24" s="21" t="s">
        <v>21</v>
      </c>
      <c r="F24" s="23">
        <v>10000</v>
      </c>
      <c r="G24" s="24">
        <v>18</v>
      </c>
      <c r="H24" s="25">
        <f t="shared" si="0"/>
        <v>180000</v>
      </c>
    </row>
    <row r="25" spans="1:8" s="1" customFormat="1" ht="21" customHeight="1" x14ac:dyDescent="0.3">
      <c r="A25" s="17">
        <v>21</v>
      </c>
      <c r="B25" s="21" t="s">
        <v>39</v>
      </c>
      <c r="C25" s="21" t="s">
        <v>22</v>
      </c>
      <c r="D25" s="16" t="s">
        <v>23</v>
      </c>
      <c r="E25" s="21" t="s">
        <v>21</v>
      </c>
      <c r="F25" s="23">
        <v>10000</v>
      </c>
      <c r="G25" s="24">
        <v>60</v>
      </c>
      <c r="H25" s="25">
        <f t="shared" si="0"/>
        <v>600000</v>
      </c>
    </row>
    <row r="26" spans="1:8" s="1" customFormat="1" ht="21" customHeight="1" x14ac:dyDescent="0.3">
      <c r="A26" s="17">
        <v>22</v>
      </c>
      <c r="B26" s="21" t="s">
        <v>39</v>
      </c>
      <c r="C26" s="21" t="s">
        <v>33</v>
      </c>
      <c r="D26" s="22" t="s">
        <v>56</v>
      </c>
      <c r="E26" s="21" t="s">
        <v>21</v>
      </c>
      <c r="F26" s="23">
        <v>50000</v>
      </c>
      <c r="G26" s="24">
        <v>1</v>
      </c>
      <c r="H26" s="25">
        <f t="shared" si="0"/>
        <v>50000</v>
      </c>
    </row>
    <row r="27" spans="1:8" s="1" customFormat="1" ht="21" customHeight="1" x14ac:dyDescent="0.3">
      <c r="A27" s="17">
        <v>23</v>
      </c>
      <c r="B27" s="21" t="s">
        <v>39</v>
      </c>
      <c r="C27" s="21" t="s">
        <v>33</v>
      </c>
      <c r="D27" s="22" t="s">
        <v>57</v>
      </c>
      <c r="E27" s="21" t="s">
        <v>21</v>
      </c>
      <c r="F27" s="23">
        <v>30000</v>
      </c>
      <c r="G27" s="24">
        <v>2</v>
      </c>
      <c r="H27" s="25">
        <f t="shared" si="0"/>
        <v>60000</v>
      </c>
    </row>
    <row r="28" spans="1:8" s="1" customFormat="1" ht="21" customHeight="1" x14ac:dyDescent="0.3">
      <c r="A28" s="17">
        <v>24</v>
      </c>
      <c r="B28" s="21" t="s">
        <v>39</v>
      </c>
      <c r="C28" s="21" t="s">
        <v>33</v>
      </c>
      <c r="D28" s="22" t="s">
        <v>58</v>
      </c>
      <c r="E28" s="21" t="s">
        <v>21</v>
      </c>
      <c r="F28" s="23">
        <v>20000</v>
      </c>
      <c r="G28" s="24">
        <v>3</v>
      </c>
      <c r="H28" s="25">
        <f t="shared" si="0"/>
        <v>60000</v>
      </c>
    </row>
    <row r="29" spans="1:8" s="1" customFormat="1" ht="21" customHeight="1" x14ac:dyDescent="0.3">
      <c r="A29" s="17">
        <v>25</v>
      </c>
      <c r="B29" s="21" t="s">
        <v>39</v>
      </c>
      <c r="C29" s="21" t="s">
        <v>33</v>
      </c>
      <c r="D29" s="22" t="s">
        <v>59</v>
      </c>
      <c r="E29" s="21" t="s">
        <v>21</v>
      </c>
      <c r="F29" s="23">
        <v>10000</v>
      </c>
      <c r="G29" s="24">
        <v>54</v>
      </c>
      <c r="H29" s="25">
        <f t="shared" si="0"/>
        <v>540000</v>
      </c>
    </row>
    <row r="30" spans="1:8" s="1" customFormat="1" ht="21" customHeight="1" x14ac:dyDescent="0.3">
      <c r="A30" s="17">
        <v>26</v>
      </c>
      <c r="B30" s="21" t="s">
        <v>39</v>
      </c>
      <c r="C30" s="21" t="s">
        <v>33</v>
      </c>
      <c r="D30" s="22" t="s">
        <v>60</v>
      </c>
      <c r="E30" s="21" t="s">
        <v>21</v>
      </c>
      <c r="F30" s="23">
        <v>10000</v>
      </c>
      <c r="G30" s="24">
        <v>40</v>
      </c>
      <c r="H30" s="25">
        <f t="shared" si="0"/>
        <v>400000</v>
      </c>
    </row>
    <row r="31" spans="1:8" s="1" customFormat="1" ht="21" customHeight="1" x14ac:dyDescent="0.3">
      <c r="A31" s="17">
        <v>27</v>
      </c>
      <c r="B31" s="21" t="s">
        <v>39</v>
      </c>
      <c r="C31" s="21" t="s">
        <v>33</v>
      </c>
      <c r="D31" s="22" t="s">
        <v>61</v>
      </c>
      <c r="E31" s="21" t="s">
        <v>21</v>
      </c>
      <c r="F31" s="23">
        <v>2000</v>
      </c>
      <c r="G31" s="24">
        <v>50</v>
      </c>
      <c r="H31" s="25">
        <f t="shared" si="0"/>
        <v>100000</v>
      </c>
    </row>
    <row r="32" spans="1:8" s="1" customFormat="1" ht="21" customHeight="1" x14ac:dyDescent="0.3">
      <c r="A32" s="17">
        <v>28</v>
      </c>
      <c r="B32" s="21" t="s">
        <v>39</v>
      </c>
      <c r="C32" s="21" t="s">
        <v>33</v>
      </c>
      <c r="D32" s="22" t="s">
        <v>62</v>
      </c>
      <c r="E32" s="21" t="s">
        <v>21</v>
      </c>
      <c r="F32" s="23">
        <v>10000</v>
      </c>
      <c r="G32" s="24">
        <v>120</v>
      </c>
      <c r="H32" s="25">
        <f t="shared" si="0"/>
        <v>1200000</v>
      </c>
    </row>
    <row r="33" spans="1:8" s="1" customFormat="1" ht="21" customHeight="1" x14ac:dyDescent="0.3">
      <c r="A33" s="17">
        <v>29</v>
      </c>
      <c r="B33" s="21" t="s">
        <v>39</v>
      </c>
      <c r="C33" s="21" t="s">
        <v>12</v>
      </c>
      <c r="D33" s="22" t="s">
        <v>63</v>
      </c>
      <c r="E33" s="21" t="s">
        <v>21</v>
      </c>
      <c r="F33" s="23">
        <v>10000</v>
      </c>
      <c r="G33" s="24">
        <v>360</v>
      </c>
      <c r="H33" s="25">
        <f t="shared" si="0"/>
        <v>3600000</v>
      </c>
    </row>
    <row r="34" spans="1:8" s="1" customFormat="1" ht="21" customHeight="1" x14ac:dyDescent="0.3">
      <c r="A34" s="17">
        <v>30</v>
      </c>
      <c r="B34" s="21" t="s">
        <v>39</v>
      </c>
      <c r="C34" s="21" t="s">
        <v>12</v>
      </c>
      <c r="D34" s="22" t="s">
        <v>66</v>
      </c>
      <c r="E34" s="21" t="s">
        <v>41</v>
      </c>
      <c r="F34" s="23">
        <v>10000</v>
      </c>
      <c r="G34" s="24">
        <v>75</v>
      </c>
      <c r="H34" s="25">
        <f t="shared" si="0"/>
        <v>750000</v>
      </c>
    </row>
    <row r="35" spans="1:8" s="1" customFormat="1" ht="21" customHeight="1" x14ac:dyDescent="0.3">
      <c r="A35" s="17">
        <v>31</v>
      </c>
      <c r="B35" s="21" t="s">
        <v>39</v>
      </c>
      <c r="C35" s="21" t="s">
        <v>42</v>
      </c>
      <c r="D35" s="22" t="s">
        <v>67</v>
      </c>
      <c r="E35" s="21" t="s">
        <v>19</v>
      </c>
      <c r="F35" s="23">
        <v>10000</v>
      </c>
      <c r="G35" s="24">
        <v>50</v>
      </c>
      <c r="H35" s="25">
        <f t="shared" si="0"/>
        <v>500000</v>
      </c>
    </row>
    <row r="36" spans="1:8" s="1" customFormat="1" ht="21" customHeight="1" x14ac:dyDescent="0.3">
      <c r="A36" s="17">
        <v>32</v>
      </c>
      <c r="B36" s="21" t="s">
        <v>39</v>
      </c>
      <c r="C36" s="21" t="s">
        <v>33</v>
      </c>
      <c r="D36" s="22" t="s">
        <v>43</v>
      </c>
      <c r="E36" s="21" t="s">
        <v>19</v>
      </c>
      <c r="F36" s="23">
        <v>4700</v>
      </c>
      <c r="G36" s="24">
        <v>50</v>
      </c>
      <c r="H36" s="25">
        <f t="shared" si="0"/>
        <v>235000</v>
      </c>
    </row>
    <row r="37" spans="1:8" s="1" customFormat="1" ht="21" customHeight="1" x14ac:dyDescent="0.3">
      <c r="A37" s="17">
        <v>33</v>
      </c>
      <c r="B37" s="21" t="s">
        <v>39</v>
      </c>
      <c r="C37" s="21" t="s">
        <v>35</v>
      </c>
      <c r="D37" s="22" t="s">
        <v>68</v>
      </c>
      <c r="E37" s="21" t="s">
        <v>19</v>
      </c>
      <c r="F37" s="23">
        <v>4700</v>
      </c>
      <c r="G37" s="24">
        <v>100</v>
      </c>
      <c r="H37" s="25">
        <f t="shared" si="0"/>
        <v>470000</v>
      </c>
    </row>
    <row r="38" spans="1:8" s="1" customFormat="1" ht="21" customHeight="1" x14ac:dyDescent="0.3">
      <c r="A38" s="17">
        <v>34</v>
      </c>
      <c r="B38" s="21" t="s">
        <v>39</v>
      </c>
      <c r="C38" s="21" t="s">
        <v>33</v>
      </c>
      <c r="D38" s="22" t="s">
        <v>69</v>
      </c>
      <c r="E38" s="21" t="s">
        <v>19</v>
      </c>
      <c r="F38" s="23">
        <v>10000</v>
      </c>
      <c r="G38" s="24">
        <v>60</v>
      </c>
      <c r="H38" s="25">
        <f t="shared" si="0"/>
        <v>600000</v>
      </c>
    </row>
    <row r="39" spans="1:8" s="1" customFormat="1" ht="21" customHeight="1" x14ac:dyDescent="0.3">
      <c r="A39" s="17">
        <v>35</v>
      </c>
      <c r="B39" s="21" t="s">
        <v>39</v>
      </c>
      <c r="C39" s="21" t="s">
        <v>33</v>
      </c>
      <c r="D39" s="22" t="s">
        <v>54</v>
      </c>
      <c r="E39" s="21" t="s">
        <v>19</v>
      </c>
      <c r="F39" s="23">
        <v>10000</v>
      </c>
      <c r="G39" s="24">
        <v>9</v>
      </c>
      <c r="H39" s="25">
        <f t="shared" si="0"/>
        <v>90000</v>
      </c>
    </row>
    <row r="40" spans="1:8" s="1" customFormat="1" ht="21" customHeight="1" x14ac:dyDescent="0.3">
      <c r="A40" s="20">
        <v>36</v>
      </c>
      <c r="B40" s="21" t="s">
        <v>39</v>
      </c>
      <c r="C40" s="21" t="s">
        <v>22</v>
      </c>
      <c r="D40" s="22" t="s">
        <v>64</v>
      </c>
      <c r="E40" s="21" t="s">
        <v>19</v>
      </c>
      <c r="F40" s="23">
        <v>10000</v>
      </c>
      <c r="G40" s="24">
        <v>18</v>
      </c>
      <c r="H40" s="25">
        <f t="shared" si="0"/>
        <v>180000</v>
      </c>
    </row>
    <row r="41" spans="1:8" s="1" customFormat="1" ht="21" customHeight="1" thickBot="1" x14ac:dyDescent="0.35">
      <c r="A41" s="8">
        <v>37</v>
      </c>
      <c r="B41" s="4" t="s">
        <v>39</v>
      </c>
      <c r="C41" s="4" t="s">
        <v>22</v>
      </c>
      <c r="D41" s="19" t="s">
        <v>65</v>
      </c>
      <c r="E41" s="4" t="s">
        <v>19</v>
      </c>
      <c r="F41" s="5">
        <v>10000</v>
      </c>
      <c r="G41" s="14">
        <v>67</v>
      </c>
      <c r="H41" s="6">
        <f t="shared" si="0"/>
        <v>670000</v>
      </c>
    </row>
  </sheetData>
  <mergeCells count="8">
    <mergeCell ref="A4:E4"/>
    <mergeCell ref="A1:H1"/>
    <mergeCell ref="A2:A3"/>
    <mergeCell ref="B2:B3"/>
    <mergeCell ref="C2:C3"/>
    <mergeCell ref="D2:D3"/>
    <mergeCell ref="E2:E3"/>
    <mergeCell ref="F2:H2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2025.하반기</vt:lpstr>
    </vt:vector>
  </TitlesOfParts>
  <Company>GYS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</dc:creator>
  <cp:lastModifiedBy>user</cp:lastModifiedBy>
  <cp:lastPrinted>2024-08-21T01:38:46Z</cp:lastPrinted>
  <dcterms:created xsi:type="dcterms:W3CDTF">2018-10-04T02:43:42Z</dcterms:created>
  <dcterms:modified xsi:type="dcterms:W3CDTF">2026-04-10T02:14:23Z</dcterms:modified>
</cp:coreProperties>
</file>