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감사실 업무\일상감사\2021\"/>
    </mc:Choice>
  </mc:AlternateContent>
  <bookViews>
    <workbookView xWindow="14505" yWindow="-15" windowWidth="14310" windowHeight="127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2" i="1" l="1"/>
  <c r="F40" i="1" l="1"/>
  <c r="J40" i="1" l="1"/>
</calcChain>
</file>

<file path=xl/sharedStrings.xml><?xml version="1.0" encoding="utf-8"?>
<sst xmlns="http://schemas.openxmlformats.org/spreadsheetml/2006/main" count="307" uniqueCount="127">
  <si>
    <t>접수일자</t>
  </si>
  <si>
    <t>소관부서</t>
  </si>
  <si>
    <t>공감법분류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</si>
  <si>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</si>
  <si>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</si>
  <si>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</si>
  <si>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</si>
  <si>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</si>
  <si>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</si>
  <si>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</si>
  <si>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</si>
  <si>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</si>
  <si>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</si>
  <si>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</si>
  <si>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</si>
  <si>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적정(의견없음)</t>
  </si>
  <si>
    <r>
      <rPr>
        <sz val="10"/>
        <color theme="1"/>
        <rFont val="돋움"/>
        <family val="3"/>
        <charset val="129"/>
      </rPr>
      <t>예산절감금액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원</t>
    </r>
    <r>
      <rPr>
        <sz val="10"/>
        <color theme="1"/>
        <rFont val="Arial"/>
        <family val="2"/>
      </rPr>
      <t>)</t>
    </r>
    <phoneticPr fontId="1" type="noConversion"/>
  </si>
  <si>
    <t>최중익</t>
    <phoneticPr fontId="1" type="noConversion"/>
  </si>
  <si>
    <r>
      <rPr>
        <sz val="10"/>
        <color theme="1"/>
        <rFont val="돋움"/>
        <family val="3"/>
        <charset val="129"/>
      </rPr>
      <t>적정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감사의견제시</t>
    </r>
    <r>
      <rPr>
        <sz val="10"/>
        <color theme="1"/>
        <rFont val="Arial"/>
        <family val="2"/>
      </rPr>
      <t>)</t>
    </r>
    <phoneticPr fontId="1" type="noConversion"/>
  </si>
  <si>
    <r>
      <rPr>
        <sz val="12"/>
        <color theme="1"/>
        <rFont val="돋움"/>
        <family val="3"/>
        <charset val="129"/>
      </rPr>
      <t>계약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업무</t>
    </r>
    <phoneticPr fontId="1" type="noConversion"/>
  </si>
  <si>
    <r>
      <rPr>
        <sz val="10"/>
        <color theme="1"/>
        <rFont val="돋움"/>
        <family val="3"/>
        <charset val="129"/>
      </rPr>
      <t>감사의견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수용</t>
    </r>
    <phoneticPr fontId="1" type="noConversion"/>
  </si>
  <si>
    <t>비공개</t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</si>
  <si>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타당성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검토</t>
    </r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</si>
  <si>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해당</t>
    </r>
    <phoneticPr fontId="1" type="noConversion"/>
  </si>
  <si>
    <t>전략사업처 화도푸른물센터</t>
    <phoneticPr fontId="1" type="noConversion"/>
  </si>
  <si>
    <t>총 예산절감액</t>
    <phoneticPr fontId="1" type="noConversion"/>
  </si>
  <si>
    <t>의견서발부 건당 예산절감액</t>
    <phoneticPr fontId="1" type="noConversion"/>
  </si>
  <si>
    <r>
      <rPr>
        <sz val="16"/>
        <color theme="1"/>
        <rFont val="돋움"/>
        <family val="3"/>
        <charset val="129"/>
      </rPr>
      <t>의견서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돋움"/>
        <family val="3"/>
        <charset val="129"/>
      </rPr>
      <t>발부건</t>
    </r>
    <phoneticPr fontId="1" type="noConversion"/>
  </si>
  <si>
    <t>비공개</t>
  </si>
  <si>
    <r>
      <rPr>
        <sz val="12"/>
        <color theme="1"/>
        <rFont val="돋움"/>
        <family val="3"/>
        <charset val="129"/>
      </rPr>
      <t>계약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업무</t>
    </r>
    <phoneticPr fontId="1" type="noConversion"/>
  </si>
  <si>
    <t>협상에 의한 계약 해당</t>
    <phoneticPr fontId="1" type="noConversion"/>
  </si>
  <si>
    <t>민자사업처 개발사업팀</t>
    <phoneticPr fontId="1" type="noConversion"/>
  </si>
  <si>
    <r>
      <rPr>
        <sz val="10"/>
        <color theme="1"/>
        <rFont val="돋움"/>
        <family val="3"/>
        <charset val="129"/>
      </rPr>
      <t>홍유릉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역사공원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지장물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철거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</si>
  <si>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폐기물처리 수량 재검토 등</t>
    <phoneticPr fontId="1" type="noConversion"/>
  </si>
  <si>
    <r>
      <rPr>
        <sz val="12"/>
        <color theme="1"/>
        <rFont val="돋움"/>
        <family val="3"/>
        <charset val="129"/>
      </rPr>
      <t>계약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돋움"/>
        <family val="3"/>
        <charset val="129"/>
      </rPr>
      <t>업무</t>
    </r>
    <phoneticPr fontId="1" type="noConversion"/>
  </si>
  <si>
    <r>
      <rPr>
        <sz val="10"/>
        <color theme="1"/>
        <rFont val="돋움"/>
        <family val="3"/>
        <charset val="129"/>
      </rPr>
      <t>화도푸른물센터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악취방지시설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건</t>
    </r>
    <phoneticPr fontId="1" type="noConversion"/>
  </si>
  <si>
    <t>최중익</t>
    <phoneticPr fontId="1" type="noConversion"/>
  </si>
  <si>
    <r>
      <rPr>
        <sz val="10"/>
        <color theme="1"/>
        <rFont val="돋움"/>
        <family val="3"/>
        <charset val="129"/>
      </rPr>
      <t>감사의견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수용</t>
    </r>
    <phoneticPr fontId="1" type="noConversion"/>
  </si>
  <si>
    <t>비공개</t>
    <phoneticPr fontId="1" type="noConversion"/>
  </si>
  <si>
    <t>노임할증 적용 재검토 등</t>
    <phoneticPr fontId="1" type="noConversion"/>
  </si>
  <si>
    <r>
      <rPr>
        <sz val="10"/>
        <color theme="1"/>
        <rFont val="돋움"/>
        <family val="3"/>
        <charset val="129"/>
      </rPr>
      <t>협상에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의한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계약의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타당성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검토</t>
    </r>
    <phoneticPr fontId="1" type="noConversion"/>
  </si>
  <si>
    <r>
      <rPr>
        <sz val="10"/>
        <color theme="1"/>
        <rFont val="돋움"/>
        <family val="3"/>
        <charset val="129"/>
      </rPr>
      <t>평내도시계획도로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</si>
  <si>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t xml:space="preserve">Fun Ground </t>
    </r>
    <r>
      <rPr>
        <sz val="10"/>
        <color theme="1"/>
        <rFont val="돋움"/>
        <family val="3"/>
        <charset val="129"/>
      </rPr>
      <t>조안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</si>
  <si>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늘을공원 주차장조성공사 사급철근 전환 실정보고</t>
    <phoneticPr fontId="1" type="noConversion"/>
  </si>
  <si>
    <r>
      <t>3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유량조정조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배관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건</t>
    </r>
    <phoneticPr fontId="1" type="noConversion"/>
  </si>
  <si>
    <r>
      <rPr>
        <sz val="10"/>
        <color theme="1"/>
        <rFont val="돋움"/>
        <family val="3"/>
        <charset val="129"/>
      </rPr>
      <t>심석고등학교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지하주차장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가시설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차수공사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r>
      <rPr>
        <sz val="10"/>
        <color theme="1"/>
        <rFont val="Arial"/>
        <family val="2"/>
      </rPr>
      <t xml:space="preserve"> 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</si>
  <si>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phoneticPr fontId="1" type="noConversion"/>
  </si>
  <si>
    <r>
      <rPr>
        <sz val="10"/>
        <color theme="1"/>
        <rFont val="돋움"/>
        <family val="3"/>
        <charset val="129"/>
      </rPr>
      <t>공개채용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</si>
  <si>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호평동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공영주차장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토목공사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</si>
  <si>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>(1, 2</t>
    </r>
    <r>
      <rPr>
        <sz val="10"/>
        <color theme="1"/>
        <rFont val="돋움"/>
        <family val="3"/>
        <charset val="129"/>
      </rPr>
      <t>단계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돋움"/>
        <family val="3"/>
        <charset val="129"/>
      </rPr>
      <t>최초침전지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슬러지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자동측정기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phoneticPr fontId="1" type="noConversion"/>
  </si>
  <si>
    <t>경영지원처 운영총괄팀</t>
    <phoneticPr fontId="1" type="noConversion"/>
  </si>
  <si>
    <t>개발사업처 공공사업팀</t>
    <phoneticPr fontId="1" type="noConversion"/>
  </si>
  <si>
    <r>
      <rPr>
        <sz val="10"/>
        <color theme="1"/>
        <rFont val="돋움"/>
        <family val="3"/>
        <charset val="129"/>
      </rPr>
      <t>적정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감사의견제시</t>
    </r>
    <r>
      <rPr>
        <sz val="10"/>
        <color theme="1"/>
        <rFont val="Arial"/>
        <family val="2"/>
      </rPr>
      <t>)</t>
    </r>
    <phoneticPr fontId="1" type="noConversion"/>
  </si>
  <si>
    <t>낙찰률 적용 재검토</t>
    <phoneticPr fontId="1" type="noConversion"/>
  </si>
  <si>
    <t>노무비 재검토 등</t>
    <phoneticPr fontId="1" type="noConversion"/>
  </si>
  <si>
    <t>산업안전보건관리비 재검토 등</t>
    <phoneticPr fontId="1" type="noConversion"/>
  </si>
  <si>
    <t>전략사업처 화도푸른물센터</t>
    <phoneticPr fontId="1" type="noConversion"/>
  </si>
  <si>
    <t>재료비 재검토 등</t>
    <phoneticPr fontId="1" type="noConversion"/>
  </si>
  <si>
    <t>민자사업처 개발사업팀</t>
    <phoneticPr fontId="1" type="noConversion"/>
  </si>
  <si>
    <t>자재 소운반비 재검토</t>
    <phoneticPr fontId="1" type="noConversion"/>
  </si>
  <si>
    <t>개발사업처 사업기획팀</t>
    <phoneticPr fontId="1" type="noConversion"/>
  </si>
  <si>
    <t>경영지원처 총무인사팀</t>
    <phoneticPr fontId="1" type="noConversion"/>
  </si>
  <si>
    <t>원가계산서 수량 확인 등</t>
    <phoneticPr fontId="1" type="noConversion"/>
  </si>
  <si>
    <t>작업 수량 재검토 등</t>
    <phoneticPr fontId="1" type="noConversion"/>
  </si>
  <si>
    <t>노무단가 재산정 등</t>
    <phoneticPr fontId="1" type="noConversion"/>
  </si>
  <si>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2</t>
    </r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생물반응조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제어반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이설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건</t>
    </r>
    <phoneticPr fontId="1" type="noConversion"/>
  </si>
  <si>
    <t>최중익</t>
    <phoneticPr fontId="1" type="noConversion"/>
  </si>
  <si>
    <t>원가계산서 이윤 재산정 등</t>
    <phoneticPr fontId="1" type="noConversion"/>
  </si>
  <si>
    <r>
      <rPr>
        <sz val="10"/>
        <color theme="1"/>
        <rFont val="돋움"/>
        <family val="3"/>
        <charset val="129"/>
      </rPr>
      <t>관리사옥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건축공사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잔여</t>
    </r>
    <r>
      <rPr>
        <sz val="10"/>
        <color theme="1"/>
        <rFont val="Arial"/>
        <family val="2"/>
      </rPr>
      <t>6</t>
    </r>
    <r>
      <rPr>
        <sz val="10"/>
        <color theme="1"/>
        <rFont val="돋움"/>
        <family val="3"/>
        <charset val="129"/>
      </rPr>
      <t>세대</t>
    </r>
    <phoneticPr fontId="1" type="noConversion"/>
  </si>
  <si>
    <t>일위대가 노무수량 저검토 등</t>
    <phoneticPr fontId="1" type="noConversion"/>
  </si>
  <si>
    <r>
      <rPr>
        <sz val="10"/>
        <color theme="1"/>
        <rFont val="돋움"/>
        <family val="3"/>
        <charset val="129"/>
      </rPr>
      <t>어린이비전센터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라바파크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개선공사</t>
    </r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</si>
  <si>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phoneticPr fontId="1" type="noConversion"/>
  </si>
  <si>
    <t>일위대가 재료비 및 노무비 재검토 등</t>
    <phoneticPr fontId="1" type="noConversion"/>
  </si>
  <si>
    <r>
      <t xml:space="preserve">Fun Ground </t>
    </r>
    <r>
      <rPr>
        <sz val="10"/>
        <color theme="1"/>
        <rFont val="돋움"/>
        <family val="3"/>
        <charset val="129"/>
      </rPr>
      <t>조안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잔디광장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 xml:space="preserve"> 1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</si>
  <si>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일위대가 노무비 재검토 등</t>
    <phoneticPr fontId="1" type="noConversion"/>
  </si>
  <si>
    <r>
      <rPr>
        <sz val="10"/>
        <color theme="1"/>
        <rFont val="돋움"/>
        <family val="3"/>
        <charset val="129"/>
      </rPr>
      <t>늘을중앙공원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소방공사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</si>
  <si>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내역서 노무수량 재검토 등</t>
    <phoneticPr fontId="1" type="noConversion"/>
  </si>
  <si>
    <t>단가비교표 등 제출</t>
    <phoneticPr fontId="1" type="noConversion"/>
  </si>
  <si>
    <r>
      <t xml:space="preserve">FUN GROUND </t>
    </r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사이니지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디자인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</si>
  <si>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어린이비전센터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기획전</t>
    </r>
    <phoneticPr fontId="1" type="noConversion"/>
  </si>
  <si>
    <t>견적서 제출</t>
    <phoneticPr fontId="1" type="noConversion"/>
  </si>
  <si>
    <r>
      <rPr>
        <sz val="10"/>
        <color theme="1"/>
        <rFont val="돋움"/>
        <family val="3"/>
        <charset val="129"/>
      </rPr>
      <t>진접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문화의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건축</t>
    </r>
    <r>
      <rPr>
        <sz val="10"/>
        <color theme="1"/>
        <rFont val="Arial"/>
        <family val="2"/>
      </rPr>
      <t xml:space="preserve"> 2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</si>
  <si>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color theme="1"/>
        <rFont val="돋움"/>
        <family val="3"/>
        <charset val="129"/>
      </rPr>
      <t>능내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봉안</t>
    </r>
    <r>
      <rPr>
        <sz val="10"/>
        <color theme="1"/>
        <rFont val="Arial"/>
        <family val="2"/>
      </rPr>
      <t xml:space="preserve">, </t>
    </r>
    <r>
      <rPr>
        <sz val="10"/>
        <color theme="1"/>
        <rFont val="돋움"/>
        <family val="3"/>
        <charset val="129"/>
      </rPr>
      <t>진중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공공하수처리시설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분리막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계외세정</t>
    </r>
    <phoneticPr fontId="1" type="noConversion"/>
  </si>
  <si>
    <t>권순제</t>
    <phoneticPr fontId="1" type="noConversion"/>
  </si>
  <si>
    <t>사급자재 전환 철근단가 산정 재검토 등</t>
    <phoneticPr fontId="1" type="noConversion"/>
  </si>
  <si>
    <t>산업안전보건관리비 반영여부 등 검토</t>
    <phoneticPr fontId="1" type="noConversion"/>
  </si>
  <si>
    <r>
      <rPr>
        <sz val="10"/>
        <color theme="1"/>
        <rFont val="돋움"/>
        <family val="3"/>
        <charset val="129"/>
      </rPr>
      <t>화도</t>
    </r>
    <r>
      <rPr>
        <sz val="10"/>
        <color theme="1"/>
        <rFont val="Arial"/>
        <family val="2"/>
      </rPr>
      <t>(1, 2</t>
    </r>
    <r>
      <rPr>
        <sz val="10"/>
        <color theme="1"/>
        <rFont val="돋움"/>
        <family val="3"/>
        <charset val="129"/>
      </rPr>
      <t>단계</t>
    </r>
    <r>
      <rPr>
        <sz val="10"/>
        <color theme="1"/>
        <rFont val="Arial"/>
        <family val="2"/>
      </rPr>
      <t>) 1</t>
    </r>
    <r>
      <rPr>
        <sz val="10"/>
        <color theme="1"/>
        <rFont val="돋움"/>
        <family val="3"/>
        <charset val="129"/>
      </rPr>
      <t>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침전지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슬러지수집기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오버홀</t>
    </r>
    <phoneticPr fontId="1" type="noConversion"/>
  </si>
  <si>
    <t>최중익</t>
    <phoneticPr fontId="1" type="noConversion"/>
  </si>
  <si>
    <t>수중펌프 설치 노무비 재검토 등</t>
    <phoneticPr fontId="1" type="noConversion"/>
  </si>
  <si>
    <r>
      <rPr>
        <sz val="10"/>
        <color theme="1"/>
        <rFont val="돋움"/>
        <family val="3"/>
        <charset val="129"/>
      </rPr>
      <t>화도분뇨처리시설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주변도로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보수공사</t>
    </r>
    <phoneticPr fontId="1" type="noConversion"/>
  </si>
  <si>
    <t>아스콘 등 수량산출 시 할증적용 재검토 등</t>
    <phoneticPr fontId="1" type="noConversion"/>
  </si>
  <si>
    <r>
      <rPr>
        <sz val="10"/>
        <color theme="1"/>
        <rFont val="돋움"/>
        <family val="3"/>
        <charset val="129"/>
      </rPr>
      <t>늘을중앙공원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전기공사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</si>
  <si>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t>신규비목 단가산출 시 재료비 가격 비교 결정 등</t>
    <phoneticPr fontId="1" type="noConversion"/>
  </si>
  <si>
    <t>개발사업본부 공공사업팀</t>
    <phoneticPr fontId="1" type="noConversion"/>
  </si>
  <si>
    <t>전략사업처 어린이비전센터</t>
    <phoneticPr fontId="1" type="noConversion"/>
  </si>
  <si>
    <t>개발사업본부 공공사업팀</t>
    <phoneticPr fontId="1" type="noConversion"/>
  </si>
  <si>
    <t>개발사업본부 개발사업팀</t>
    <phoneticPr fontId="1" type="noConversion"/>
  </si>
  <si>
    <t>공동주택</t>
  </si>
  <si>
    <t>최중익</t>
    <phoneticPr fontId="1" type="noConversion"/>
  </si>
  <si>
    <t>전략사업처 화도푸른물센터</t>
    <phoneticPr fontId="1" type="noConversion"/>
  </si>
  <si>
    <t>경영지원처 기획예산팀</t>
    <phoneticPr fontId="1" type="noConversion"/>
  </si>
  <si>
    <r>
      <rPr>
        <sz val="10"/>
        <color theme="1"/>
        <rFont val="돋움"/>
        <family val="3"/>
        <charset val="129"/>
      </rPr>
      <t>심석고등학교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지하주차장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건립사업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소방공사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제</t>
    </r>
    <r>
      <rPr>
        <sz val="10"/>
        <color theme="1"/>
        <rFont val="Arial"/>
        <family val="2"/>
      </rPr>
      <t>1</t>
    </r>
    <r>
      <rPr>
        <sz val="10"/>
        <color theme="1"/>
        <rFont val="돋움"/>
        <family val="3"/>
        <charset val="129"/>
      </rPr>
      <t>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r>
      <rPr>
        <sz val="10"/>
        <color theme="1"/>
        <rFont val="Arial"/>
        <family val="2"/>
      </rPr>
      <t/>
    </r>
    <phoneticPr fontId="1" type="noConversion"/>
  </si>
  <si>
    <t>Fun Ground 조안 조성사업 별관동 티라운지 인테리어공사</t>
    <phoneticPr fontId="1" type="noConversion"/>
  </si>
  <si>
    <r>
      <t>2022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방역소독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phoneticPr fontId="1" type="noConversion"/>
  </si>
  <si>
    <r>
      <t xml:space="preserve">2022 </t>
    </r>
    <r>
      <rPr>
        <sz val="10"/>
        <color theme="1"/>
        <rFont val="돋움"/>
        <family val="3"/>
        <charset val="129"/>
      </rPr>
      <t>청소년방과후아카데미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위탁급식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</si>
  <si>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t>2022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소방점검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phoneticPr fontId="1" type="noConversion"/>
  </si>
  <si>
    <r>
      <t>2022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남양주도시공사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저수조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청소</t>
    </r>
    <phoneticPr fontId="1" type="noConversion"/>
  </si>
  <si>
    <r>
      <rPr>
        <sz val="10"/>
        <color theme="1"/>
        <rFont val="돋움"/>
        <family val="3"/>
        <charset val="129"/>
      </rPr>
      <t>전기안전관리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위탁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</si>
  <si>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삼봉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푸른물센터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잉여슬러지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수집ㆍ운반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</si>
  <si>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r>
      <rPr>
        <sz val="10"/>
        <color theme="1"/>
        <rFont val="돋움"/>
        <family val="3"/>
        <charset val="129"/>
      </rPr>
      <t>공개채용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대행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phoneticPr fontId="1" type="noConversion"/>
  </si>
  <si>
    <t>경영지원처 운영총괄팀</t>
    <phoneticPr fontId="1" type="noConversion"/>
  </si>
  <si>
    <t>전략사업처 청소년수련관</t>
    <phoneticPr fontId="1" type="noConversion"/>
  </si>
  <si>
    <t>경영지원처 총무인사팀</t>
    <phoneticPr fontId="1" type="noConversion"/>
  </si>
  <si>
    <t>전략사업처 화도푸른물센터</t>
    <phoneticPr fontId="1" type="noConversion"/>
  </si>
  <si>
    <r>
      <t>2022</t>
    </r>
    <r>
      <rPr>
        <sz val="10"/>
        <color theme="1"/>
        <rFont val="돋움"/>
        <family val="3"/>
        <charset val="129"/>
      </rPr>
      <t>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화도ㆍ월산ㆍ삼봉푸른물센터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환경오염물질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측정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분석</t>
    </r>
    <phoneticPr fontId="1" type="noConversion"/>
  </si>
  <si>
    <t>내역서 금액 부가가치세와 구분 등</t>
    <phoneticPr fontId="1" type="noConversion"/>
  </si>
  <si>
    <t>원가계산 간접공사비(제비율) 적용누락 검토 등</t>
    <phoneticPr fontId="1" type="noConversion"/>
  </si>
  <si>
    <t>부가가치세 면세 근거 확인 등</t>
    <phoneticPr fontId="1" type="noConversion"/>
  </si>
  <si>
    <t>수량산출 관련자료 첨부 등</t>
    <phoneticPr fontId="1" type="noConversion"/>
  </si>
  <si>
    <t>용역기간 재산정 등</t>
    <phoneticPr fontId="1" type="noConversion"/>
  </si>
  <si>
    <t>시설물 면적기준 근거자료 첨부 등</t>
    <phoneticPr fontId="1" type="noConversion"/>
  </si>
  <si>
    <t>원가계산서 부재 등</t>
    <phoneticPr fontId="1" type="noConversion"/>
  </si>
  <si>
    <t>일반관리비 적용비율 재검토 등</t>
    <phoneticPr fontId="1" type="noConversion"/>
  </si>
  <si>
    <r>
      <rPr>
        <sz val="10"/>
        <color theme="1"/>
        <rFont val="돋움"/>
        <family val="3"/>
        <charset val="129"/>
      </rPr>
      <t>감사의견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수용</t>
    </r>
    <phoneticPr fontId="1" type="noConversion"/>
  </si>
  <si>
    <t>비공개</t>
    <phoneticPr fontId="1" type="noConversion"/>
  </si>
  <si>
    <t>부서 미조치</t>
  </si>
  <si>
    <t>간접비 재검토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</si>
</sst>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 x14ac:knownFonts="1">
    <font>
      <sz val="10"/>
      <name val="Arial"/>
      <family val="2"/>
    </font>
    <font>
      <sz val="8"/>
      <name val="돋움"/>
      <family val="3"/>
      <charset val="129"/>
    </font>
    <font>
      <sz val="12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2"/>
      <color theme="1"/>
      <name val="돋움"/>
      <family val="3"/>
      <charset val="129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6" fontId="6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/>
    <xf numFmtId="176" fontId="7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76" fontId="4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3" fillId="6" borderId="1" xfId="0" applyFont="1" applyFill="1" applyBorder="1" applyAlignment="1">
      <alignment horizontal="left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4.5703125" style="11" bestFit="1" customWidth="1"/>
    <col min="2" max="2" width="25.28515625" style="11" customWidth="1"/>
    <col min="3" max="3" width="18" style="11" bestFit="1" customWidth="1"/>
    <col min="4" max="4" width="76.140625" style="12" customWidth="1"/>
    <col min="5" max="5" width="14.28515625" style="13" customWidth="1"/>
    <col min="6" max="6" width="24.42578125" style="22" bestFit="1" customWidth="1"/>
    <col min="7" max="7" width="13.140625" style="10" customWidth="1"/>
    <col min="8" max="8" width="14.42578125" style="11" customWidth="1"/>
    <col min="9" max="9" width="23.140625" style="11" customWidth="1"/>
    <col min="10" max="10" width="39.28515625" style="16" bestFit="1" customWidth="1"/>
    <col min="11" max="11" width="13.140625" style="10" bestFit="1" customWidth="1"/>
    <col min="12" max="12" width="17" style="15" bestFit="1" customWidth="1"/>
    <col min="13" max="13" width="9.140625" style="15" customWidth="1"/>
    <col min="14" max="14" width="9.140625" style="11"/>
    <col min="15" max="15" width="15.28515625" style="11" bestFit="1" customWidth="1"/>
    <col min="16" max="16384" width="9.140625" style="11"/>
  </cols>
  <sheetData>
    <row r="1" spans="1:13" s="20" customFormat="1" x14ac:dyDescent="0.2">
      <c r="A1" s="18" t="s">
        <v>0</v>
      </c>
      <c r="B1" s="18" t="s">
        <v>1</v>
      </c>
      <c r="C1" s="18" t="s">
        <v>2</v>
      </c>
      <c r="D1" s="19" t="s">
        <v>3</v>
      </c>
      <c r="E1" s="23" t="s">
        <v>4</v>
      </c>
      <c r="F1" s="23" t="s">
        <v>16</v>
      </c>
      <c r="G1" s="18" t="s">
        <v>5</v>
      </c>
      <c r="H1" s="18" t="s">
        <v>6</v>
      </c>
      <c r="I1" s="18" t="s">
        <v>7</v>
      </c>
      <c r="J1" s="19" t="s">
        <v>8</v>
      </c>
      <c r="K1" s="18" t="s">
        <v>9</v>
      </c>
      <c r="L1" s="19" t="s">
        <v>10</v>
      </c>
      <c r="M1" s="19" t="s">
        <v>11</v>
      </c>
    </row>
    <row r="2" spans="1:13" s="10" customFormat="1" ht="15" x14ac:dyDescent="0.2">
      <c r="A2" s="1">
        <v>20210701</v>
      </c>
      <c r="B2" s="2" t="s">
        <v>31</v>
      </c>
      <c r="C2" s="3" t="s">
        <v>29</v>
      </c>
      <c r="D2" s="4" t="s">
        <v>32</v>
      </c>
      <c r="E2" s="5">
        <v>50809</v>
      </c>
      <c r="F2" s="5">
        <v>1643000</v>
      </c>
      <c r="G2" s="1">
        <v>20210701</v>
      </c>
      <c r="H2" s="6" t="s">
        <v>17</v>
      </c>
      <c r="I2" s="7" t="s">
        <v>18</v>
      </c>
      <c r="J2" s="8" t="s">
        <v>33</v>
      </c>
      <c r="K2" s="1">
        <v>20210712</v>
      </c>
      <c r="L2" s="9" t="s">
        <v>14</v>
      </c>
      <c r="M2" s="8" t="s">
        <v>21</v>
      </c>
    </row>
    <row r="3" spans="1:13" s="10" customFormat="1" ht="15" x14ac:dyDescent="0.2">
      <c r="A3" s="1">
        <v>20210714</v>
      </c>
      <c r="B3" s="2" t="s">
        <v>24</v>
      </c>
      <c r="C3" s="3" t="s">
        <v>34</v>
      </c>
      <c r="D3" s="4" t="s">
        <v>35</v>
      </c>
      <c r="E3" s="5">
        <v>26004</v>
      </c>
      <c r="F3" s="5">
        <v>2075000</v>
      </c>
      <c r="G3" s="1">
        <v>20210719</v>
      </c>
      <c r="H3" s="6" t="s">
        <v>36</v>
      </c>
      <c r="I3" s="7" t="s">
        <v>13</v>
      </c>
      <c r="J3" s="8" t="s">
        <v>39</v>
      </c>
      <c r="K3" s="1">
        <v>20210722</v>
      </c>
      <c r="L3" s="9" t="s">
        <v>37</v>
      </c>
      <c r="M3" s="8" t="s">
        <v>38</v>
      </c>
    </row>
    <row r="4" spans="1:13" s="10" customFormat="1" ht="15" x14ac:dyDescent="0.2">
      <c r="A4" s="1">
        <v>20210716</v>
      </c>
      <c r="B4" s="2" t="s">
        <v>50</v>
      </c>
      <c r="C4" s="3" t="s">
        <v>34</v>
      </c>
      <c r="D4" s="4" t="s">
        <v>40</v>
      </c>
      <c r="E4" s="5"/>
      <c r="F4" s="5"/>
      <c r="G4" s="1">
        <v>20210719</v>
      </c>
      <c r="H4" s="6" t="s">
        <v>36</v>
      </c>
      <c r="I4" s="7" t="s">
        <v>15</v>
      </c>
      <c r="J4" s="8" t="s">
        <v>30</v>
      </c>
      <c r="K4" s="1"/>
      <c r="L4" s="9" t="s">
        <v>37</v>
      </c>
      <c r="M4" s="8" t="s">
        <v>38</v>
      </c>
    </row>
    <row r="5" spans="1:13" s="10" customFormat="1" ht="15" x14ac:dyDescent="0.2">
      <c r="A5" s="1">
        <v>20210722</v>
      </c>
      <c r="B5" s="2" t="s">
        <v>51</v>
      </c>
      <c r="C5" s="3" t="s">
        <v>34</v>
      </c>
      <c r="D5" s="4" t="s">
        <v>41</v>
      </c>
      <c r="E5" s="5">
        <v>28511</v>
      </c>
      <c r="F5" s="5">
        <v>56000</v>
      </c>
      <c r="G5" s="1">
        <v>20210727</v>
      </c>
      <c r="H5" s="6" t="s">
        <v>36</v>
      </c>
      <c r="I5" s="7" t="s">
        <v>52</v>
      </c>
      <c r="J5" s="8" t="s">
        <v>53</v>
      </c>
      <c r="K5" s="1">
        <v>20210805</v>
      </c>
      <c r="L5" s="9" t="s">
        <v>37</v>
      </c>
      <c r="M5" s="8" t="s">
        <v>38</v>
      </c>
    </row>
    <row r="6" spans="1:13" s="10" customFormat="1" ht="15" x14ac:dyDescent="0.2">
      <c r="A6" s="1">
        <v>20210727</v>
      </c>
      <c r="B6" s="2" t="s">
        <v>51</v>
      </c>
      <c r="C6" s="3" t="s">
        <v>34</v>
      </c>
      <c r="D6" s="4" t="s">
        <v>42</v>
      </c>
      <c r="E6" s="5">
        <v>652641</v>
      </c>
      <c r="F6" s="5">
        <v>2453000</v>
      </c>
      <c r="G6" s="1">
        <v>20210802</v>
      </c>
      <c r="H6" s="6" t="s">
        <v>36</v>
      </c>
      <c r="I6" s="7" t="s">
        <v>52</v>
      </c>
      <c r="J6" s="8" t="s">
        <v>54</v>
      </c>
      <c r="K6" s="1">
        <v>20210807</v>
      </c>
      <c r="L6" s="9" t="s">
        <v>37</v>
      </c>
      <c r="M6" s="8" t="s">
        <v>38</v>
      </c>
    </row>
    <row r="7" spans="1:13" s="34" customFormat="1" ht="15" x14ac:dyDescent="0.2">
      <c r="A7" s="25">
        <v>20210803</v>
      </c>
      <c r="B7" s="26" t="s">
        <v>51</v>
      </c>
      <c r="C7" s="27" t="s">
        <v>34</v>
      </c>
      <c r="D7" s="35" t="s">
        <v>43</v>
      </c>
      <c r="E7" s="29">
        <v>8273979</v>
      </c>
      <c r="F7" s="29"/>
      <c r="G7" s="25">
        <v>20210811</v>
      </c>
      <c r="H7" s="30" t="s">
        <v>36</v>
      </c>
      <c r="I7" s="31" t="s">
        <v>52</v>
      </c>
      <c r="J7" s="32" t="s">
        <v>55</v>
      </c>
      <c r="K7" s="25">
        <v>20210825</v>
      </c>
      <c r="L7" s="33" t="s">
        <v>37</v>
      </c>
      <c r="M7" s="32" t="s">
        <v>38</v>
      </c>
    </row>
    <row r="8" spans="1:13" s="34" customFormat="1" ht="15" x14ac:dyDescent="0.2">
      <c r="A8" s="25">
        <v>20210809</v>
      </c>
      <c r="B8" s="26" t="s">
        <v>56</v>
      </c>
      <c r="C8" s="27" t="s">
        <v>34</v>
      </c>
      <c r="D8" s="28" t="s">
        <v>44</v>
      </c>
      <c r="E8" s="29">
        <v>45754</v>
      </c>
      <c r="F8" s="29">
        <v>5816000</v>
      </c>
      <c r="G8" s="25">
        <v>20210809</v>
      </c>
      <c r="H8" s="30" t="s">
        <v>36</v>
      </c>
      <c r="I8" s="31" t="s">
        <v>52</v>
      </c>
      <c r="J8" s="32" t="s">
        <v>54</v>
      </c>
      <c r="K8" s="25">
        <v>20210903</v>
      </c>
      <c r="L8" s="33" t="s">
        <v>37</v>
      </c>
      <c r="M8" s="32" t="s">
        <v>38</v>
      </c>
    </row>
    <row r="9" spans="1:13" s="34" customFormat="1" ht="15" x14ac:dyDescent="0.2">
      <c r="A9" s="25">
        <v>20210812</v>
      </c>
      <c r="B9" s="26" t="s">
        <v>51</v>
      </c>
      <c r="C9" s="27" t="s">
        <v>34</v>
      </c>
      <c r="D9" s="28" t="s">
        <v>45</v>
      </c>
      <c r="E9" s="29">
        <v>4345884</v>
      </c>
      <c r="F9" s="29">
        <v>256000</v>
      </c>
      <c r="G9" s="25">
        <v>20210812</v>
      </c>
      <c r="H9" s="30" t="s">
        <v>36</v>
      </c>
      <c r="I9" s="31" t="s">
        <v>52</v>
      </c>
      <c r="J9" s="32" t="s">
        <v>57</v>
      </c>
      <c r="K9" s="25">
        <v>20210901</v>
      </c>
      <c r="L9" s="33" t="s">
        <v>37</v>
      </c>
      <c r="M9" s="32" t="s">
        <v>38</v>
      </c>
    </row>
    <row r="10" spans="1:13" s="34" customFormat="1" ht="15" x14ac:dyDescent="0.2">
      <c r="A10" s="25">
        <v>20210818</v>
      </c>
      <c r="B10" s="26" t="s">
        <v>58</v>
      </c>
      <c r="C10" s="27" t="s">
        <v>34</v>
      </c>
      <c r="D10" s="28" t="s">
        <v>46</v>
      </c>
      <c r="E10" s="29">
        <v>68723</v>
      </c>
      <c r="F10" s="29">
        <v>505000</v>
      </c>
      <c r="G10" s="25">
        <v>20210827</v>
      </c>
      <c r="H10" s="30" t="s">
        <v>36</v>
      </c>
      <c r="I10" s="31" t="s">
        <v>52</v>
      </c>
      <c r="J10" s="32" t="s">
        <v>59</v>
      </c>
      <c r="K10" s="25">
        <v>20210830</v>
      </c>
      <c r="L10" s="33" t="s">
        <v>37</v>
      </c>
      <c r="M10" s="32" t="s">
        <v>38</v>
      </c>
    </row>
    <row r="11" spans="1:13" s="34" customFormat="1" ht="15" x14ac:dyDescent="0.2">
      <c r="A11" s="25">
        <v>20210823</v>
      </c>
      <c r="B11" s="26" t="s">
        <v>60</v>
      </c>
      <c r="C11" s="27" t="s">
        <v>34</v>
      </c>
      <c r="D11" s="35" t="s">
        <v>97</v>
      </c>
      <c r="E11" s="29">
        <v>50000</v>
      </c>
      <c r="F11" s="29">
        <v>0</v>
      </c>
      <c r="G11" s="25">
        <v>20210825</v>
      </c>
      <c r="H11" s="30" t="s">
        <v>36</v>
      </c>
      <c r="I11" s="31" t="s">
        <v>15</v>
      </c>
      <c r="J11" s="32"/>
      <c r="K11" s="25"/>
      <c r="L11" s="33" t="s">
        <v>37</v>
      </c>
      <c r="M11" s="32" t="s">
        <v>38</v>
      </c>
    </row>
    <row r="12" spans="1:13" s="10" customFormat="1" ht="15" x14ac:dyDescent="0.2">
      <c r="A12" s="1">
        <v>20210909</v>
      </c>
      <c r="B12" s="2" t="s">
        <v>61</v>
      </c>
      <c r="C12" s="3" t="s">
        <v>34</v>
      </c>
      <c r="D12" s="4" t="s">
        <v>47</v>
      </c>
      <c r="E12" s="5">
        <v>44440</v>
      </c>
      <c r="F12" s="5">
        <v>0</v>
      </c>
      <c r="G12" s="1">
        <v>20210909</v>
      </c>
      <c r="H12" s="6" t="s">
        <v>36</v>
      </c>
      <c r="I12" s="7" t="s">
        <v>13</v>
      </c>
      <c r="J12" s="8" t="s">
        <v>62</v>
      </c>
      <c r="K12" s="1">
        <v>20210910</v>
      </c>
      <c r="L12" s="9" t="s">
        <v>37</v>
      </c>
      <c r="M12" s="8" t="s">
        <v>38</v>
      </c>
    </row>
    <row r="13" spans="1:13" s="10" customFormat="1" ht="15" x14ac:dyDescent="0.2">
      <c r="A13" s="1">
        <v>20210913</v>
      </c>
      <c r="B13" s="2" t="s">
        <v>51</v>
      </c>
      <c r="C13" s="3" t="s">
        <v>34</v>
      </c>
      <c r="D13" s="4" t="s">
        <v>48</v>
      </c>
      <c r="E13" s="5">
        <v>496770</v>
      </c>
      <c r="F13" s="5">
        <v>1980000</v>
      </c>
      <c r="G13" s="1">
        <v>20210917</v>
      </c>
      <c r="H13" s="6" t="s">
        <v>36</v>
      </c>
      <c r="I13" s="7" t="s">
        <v>52</v>
      </c>
      <c r="J13" s="8" t="s">
        <v>63</v>
      </c>
      <c r="K13" s="1">
        <v>20210927</v>
      </c>
      <c r="L13" s="9" t="s">
        <v>37</v>
      </c>
      <c r="M13" s="8" t="s">
        <v>38</v>
      </c>
    </row>
    <row r="14" spans="1:13" s="10" customFormat="1" ht="15" x14ac:dyDescent="0.2">
      <c r="A14" s="1">
        <v>20210924</v>
      </c>
      <c r="B14" s="2" t="s">
        <v>56</v>
      </c>
      <c r="C14" s="3" t="s">
        <v>34</v>
      </c>
      <c r="D14" s="4" t="s">
        <v>49</v>
      </c>
      <c r="E14" s="5">
        <v>38538</v>
      </c>
      <c r="F14" s="5">
        <v>4500000</v>
      </c>
      <c r="G14" s="1">
        <v>20210924</v>
      </c>
      <c r="H14" s="6" t="s">
        <v>36</v>
      </c>
      <c r="I14" s="7" t="s">
        <v>13</v>
      </c>
      <c r="J14" s="8" t="s">
        <v>64</v>
      </c>
      <c r="K14" s="1">
        <v>20210928</v>
      </c>
      <c r="L14" s="9" t="s">
        <v>37</v>
      </c>
      <c r="M14" s="8" t="s">
        <v>38</v>
      </c>
    </row>
    <row r="15" spans="1:13" s="34" customFormat="1" ht="15" x14ac:dyDescent="0.2">
      <c r="A15" s="25">
        <v>20211001</v>
      </c>
      <c r="B15" s="26" t="s">
        <v>93</v>
      </c>
      <c r="C15" s="27" t="s">
        <v>12</v>
      </c>
      <c r="D15" s="28" t="s">
        <v>78</v>
      </c>
      <c r="E15" s="29">
        <v>44000</v>
      </c>
      <c r="F15" s="29">
        <v>0</v>
      </c>
      <c r="G15" s="25">
        <v>20211005</v>
      </c>
      <c r="H15" s="30" t="s">
        <v>66</v>
      </c>
      <c r="I15" s="31" t="s">
        <v>13</v>
      </c>
      <c r="J15" s="32" t="s">
        <v>80</v>
      </c>
      <c r="K15" s="25">
        <v>20211007</v>
      </c>
      <c r="L15" s="33" t="s">
        <v>14</v>
      </c>
      <c r="M15" s="33" t="s">
        <v>28</v>
      </c>
    </row>
    <row r="16" spans="1:13" s="34" customFormat="1" ht="15" x14ac:dyDescent="0.2">
      <c r="A16" s="25">
        <v>20211008</v>
      </c>
      <c r="B16" s="26" t="s">
        <v>94</v>
      </c>
      <c r="C16" s="27" t="s">
        <v>12</v>
      </c>
      <c r="D16" s="28" t="s">
        <v>79</v>
      </c>
      <c r="E16" s="29">
        <v>49000</v>
      </c>
      <c r="F16" s="29">
        <v>612000</v>
      </c>
      <c r="G16" s="25">
        <v>20211008</v>
      </c>
      <c r="H16" s="30" t="s">
        <v>66</v>
      </c>
      <c r="I16" s="31" t="s">
        <v>13</v>
      </c>
      <c r="J16" s="32" t="s">
        <v>77</v>
      </c>
      <c r="K16" s="25">
        <v>20211020</v>
      </c>
      <c r="L16" s="33" t="s">
        <v>14</v>
      </c>
      <c r="M16" s="33" t="s">
        <v>28</v>
      </c>
    </row>
    <row r="17" spans="1:13" s="34" customFormat="1" ht="15" x14ac:dyDescent="0.2">
      <c r="A17" s="25">
        <v>20211008</v>
      </c>
      <c r="B17" s="26" t="s">
        <v>95</v>
      </c>
      <c r="C17" s="27" t="s">
        <v>12</v>
      </c>
      <c r="D17" s="28" t="s">
        <v>75</v>
      </c>
      <c r="E17" s="29">
        <v>1064186</v>
      </c>
      <c r="F17" s="29">
        <v>3276000</v>
      </c>
      <c r="G17" s="25">
        <v>20211015</v>
      </c>
      <c r="H17" s="30" t="s">
        <v>66</v>
      </c>
      <c r="I17" s="31" t="s">
        <v>13</v>
      </c>
      <c r="J17" s="32" t="s">
        <v>76</v>
      </c>
      <c r="K17" s="25">
        <v>20211022</v>
      </c>
      <c r="L17" s="33" t="s">
        <v>14</v>
      </c>
      <c r="M17" s="33" t="s">
        <v>28</v>
      </c>
    </row>
    <row r="18" spans="1:13" s="34" customFormat="1" ht="15" x14ac:dyDescent="0.2">
      <c r="A18" s="25">
        <v>20211013</v>
      </c>
      <c r="B18" s="26" t="s">
        <v>95</v>
      </c>
      <c r="C18" s="27" t="s">
        <v>12</v>
      </c>
      <c r="D18" s="28" t="s">
        <v>73</v>
      </c>
      <c r="E18" s="29">
        <v>530638</v>
      </c>
      <c r="F18" s="29">
        <v>638000</v>
      </c>
      <c r="G18" s="25">
        <v>20211020</v>
      </c>
      <c r="H18" s="30" t="s">
        <v>66</v>
      </c>
      <c r="I18" s="31" t="s">
        <v>13</v>
      </c>
      <c r="J18" s="32" t="s">
        <v>74</v>
      </c>
      <c r="K18" s="25">
        <v>20211103</v>
      </c>
      <c r="L18" s="33" t="s">
        <v>14</v>
      </c>
      <c r="M18" s="33" t="s">
        <v>28</v>
      </c>
    </row>
    <row r="19" spans="1:13" s="34" customFormat="1" ht="15" x14ac:dyDescent="0.2">
      <c r="A19" s="25">
        <v>20211018</v>
      </c>
      <c r="B19" s="26" t="s">
        <v>96</v>
      </c>
      <c r="C19" s="27" t="s">
        <v>12</v>
      </c>
      <c r="D19" s="28" t="s">
        <v>71</v>
      </c>
      <c r="E19" s="29">
        <v>35721</v>
      </c>
      <c r="F19" s="29">
        <v>1351000</v>
      </c>
      <c r="G19" s="25">
        <v>20211021</v>
      </c>
      <c r="H19" s="30" t="s">
        <v>66</v>
      </c>
      <c r="I19" s="31" t="s">
        <v>13</v>
      </c>
      <c r="J19" s="32" t="s">
        <v>72</v>
      </c>
      <c r="K19" s="25">
        <v>20211027</v>
      </c>
      <c r="L19" s="33" t="s">
        <v>14</v>
      </c>
      <c r="M19" s="33" t="s">
        <v>28</v>
      </c>
    </row>
    <row r="20" spans="1:13" s="34" customFormat="1" ht="15" x14ac:dyDescent="0.2">
      <c r="A20" s="25">
        <v>20211018</v>
      </c>
      <c r="B20" s="26" t="s">
        <v>94</v>
      </c>
      <c r="C20" s="27" t="s">
        <v>12</v>
      </c>
      <c r="D20" s="28" t="s">
        <v>70</v>
      </c>
      <c r="E20" s="29">
        <v>74800</v>
      </c>
      <c r="F20" s="29"/>
      <c r="G20" s="25">
        <v>20211025</v>
      </c>
      <c r="H20" s="30" t="s">
        <v>98</v>
      </c>
      <c r="I20" s="31" t="s">
        <v>13</v>
      </c>
      <c r="J20" s="32" t="s">
        <v>126</v>
      </c>
      <c r="K20" s="25"/>
      <c r="L20" s="33" t="s">
        <v>125</v>
      </c>
      <c r="M20" s="33"/>
    </row>
    <row r="21" spans="1:13" s="34" customFormat="1" ht="15" x14ac:dyDescent="0.2">
      <c r="A21" s="25">
        <v>20211018</v>
      </c>
      <c r="B21" s="26" t="s">
        <v>99</v>
      </c>
      <c r="C21" s="27" t="s">
        <v>12</v>
      </c>
      <c r="D21" s="28" t="s">
        <v>68</v>
      </c>
      <c r="E21" s="29">
        <v>31671</v>
      </c>
      <c r="F21" s="29">
        <v>1270000</v>
      </c>
      <c r="G21" s="25">
        <v>20211026</v>
      </c>
      <c r="H21" s="30" t="s">
        <v>66</v>
      </c>
      <c r="I21" s="31" t="s">
        <v>13</v>
      </c>
      <c r="J21" s="32" t="s">
        <v>69</v>
      </c>
      <c r="K21" s="25">
        <v>20211028</v>
      </c>
      <c r="L21" s="33" t="s">
        <v>14</v>
      </c>
      <c r="M21" s="33" t="s">
        <v>28</v>
      </c>
    </row>
    <row r="22" spans="1:13" s="34" customFormat="1" ht="15" x14ac:dyDescent="0.2">
      <c r="A22" s="25">
        <v>20211022</v>
      </c>
      <c r="B22" s="26" t="s">
        <v>99</v>
      </c>
      <c r="C22" s="27" t="s">
        <v>12</v>
      </c>
      <c r="D22" s="28" t="s">
        <v>65</v>
      </c>
      <c r="E22" s="29">
        <v>55937</v>
      </c>
      <c r="F22" s="29">
        <v>815000</v>
      </c>
      <c r="G22" s="25">
        <v>20211029</v>
      </c>
      <c r="H22" s="30" t="s">
        <v>66</v>
      </c>
      <c r="I22" s="31" t="s">
        <v>13</v>
      </c>
      <c r="J22" s="32" t="s">
        <v>67</v>
      </c>
      <c r="K22" s="25">
        <v>20211101</v>
      </c>
      <c r="L22" s="33" t="s">
        <v>14</v>
      </c>
      <c r="M22" s="33" t="s">
        <v>28</v>
      </c>
    </row>
    <row r="23" spans="1:13" s="34" customFormat="1" ht="15" x14ac:dyDescent="0.2">
      <c r="A23" s="25">
        <v>20211026</v>
      </c>
      <c r="B23" s="26" t="s">
        <v>93</v>
      </c>
      <c r="C23" s="27" t="s">
        <v>12</v>
      </c>
      <c r="D23" s="28" t="s">
        <v>81</v>
      </c>
      <c r="E23" s="29">
        <v>6731734</v>
      </c>
      <c r="F23" s="29">
        <v>8126000</v>
      </c>
      <c r="G23" s="25">
        <v>20211126</v>
      </c>
      <c r="H23" s="30" t="s">
        <v>83</v>
      </c>
      <c r="I23" s="31" t="s">
        <v>13</v>
      </c>
      <c r="J23" s="32" t="s">
        <v>84</v>
      </c>
      <c r="K23" s="25">
        <v>20211126</v>
      </c>
      <c r="L23" s="33" t="s">
        <v>123</v>
      </c>
      <c r="M23" s="32" t="s">
        <v>21</v>
      </c>
    </row>
    <row r="24" spans="1:13" s="34" customFormat="1" ht="15" x14ac:dyDescent="0.2">
      <c r="A24" s="25">
        <v>20211026</v>
      </c>
      <c r="B24" s="26" t="s">
        <v>99</v>
      </c>
      <c r="C24" s="27" t="s">
        <v>12</v>
      </c>
      <c r="D24" s="28" t="s">
        <v>82</v>
      </c>
      <c r="E24" s="29">
        <v>24000</v>
      </c>
      <c r="F24" s="29"/>
      <c r="G24" s="25">
        <v>20211110</v>
      </c>
      <c r="H24" s="30" t="s">
        <v>83</v>
      </c>
      <c r="I24" s="31" t="s">
        <v>13</v>
      </c>
      <c r="J24" s="32" t="s">
        <v>85</v>
      </c>
      <c r="K24" s="25">
        <v>20211110</v>
      </c>
      <c r="L24" s="33" t="s">
        <v>14</v>
      </c>
      <c r="M24" s="33" t="s">
        <v>28</v>
      </c>
    </row>
    <row r="25" spans="1:13" s="34" customFormat="1" ht="15" x14ac:dyDescent="0.2">
      <c r="A25" s="25">
        <v>20211029</v>
      </c>
      <c r="B25" s="26" t="s">
        <v>99</v>
      </c>
      <c r="C25" s="27" t="s">
        <v>12</v>
      </c>
      <c r="D25" s="28" t="s">
        <v>86</v>
      </c>
      <c r="E25" s="29">
        <v>61840</v>
      </c>
      <c r="F25" s="29">
        <v>5130000</v>
      </c>
      <c r="G25" s="25">
        <v>20211102</v>
      </c>
      <c r="H25" s="30" t="s">
        <v>87</v>
      </c>
      <c r="I25" s="31" t="s">
        <v>13</v>
      </c>
      <c r="J25" s="32" t="s">
        <v>88</v>
      </c>
      <c r="K25" s="25">
        <v>20211103</v>
      </c>
      <c r="L25" s="33" t="s">
        <v>14</v>
      </c>
      <c r="M25" s="33" t="s">
        <v>28</v>
      </c>
    </row>
    <row r="26" spans="1:13" s="10" customFormat="1" ht="15" x14ac:dyDescent="0.2">
      <c r="A26" s="1">
        <v>20211103</v>
      </c>
      <c r="B26" s="2" t="s">
        <v>99</v>
      </c>
      <c r="C26" s="3" t="s">
        <v>12</v>
      </c>
      <c r="D26" s="4" t="s">
        <v>89</v>
      </c>
      <c r="E26" s="5">
        <v>27510</v>
      </c>
      <c r="F26" s="5">
        <v>8800000</v>
      </c>
      <c r="G26" s="1">
        <v>20211117</v>
      </c>
      <c r="H26" s="6" t="s">
        <v>83</v>
      </c>
      <c r="I26" s="7" t="s">
        <v>13</v>
      </c>
      <c r="J26" s="8" t="s">
        <v>90</v>
      </c>
      <c r="K26" s="1">
        <v>20211122</v>
      </c>
      <c r="L26" s="9" t="s">
        <v>14</v>
      </c>
      <c r="M26" s="9" t="s">
        <v>28</v>
      </c>
    </row>
    <row r="27" spans="1:13" s="10" customFormat="1" ht="15" x14ac:dyDescent="0.2">
      <c r="A27" s="1">
        <v>20211108</v>
      </c>
      <c r="B27" s="2" t="s">
        <v>95</v>
      </c>
      <c r="C27" s="3" t="s">
        <v>12</v>
      </c>
      <c r="D27" s="4" t="s">
        <v>91</v>
      </c>
      <c r="E27" s="5">
        <v>815428</v>
      </c>
      <c r="F27" s="5"/>
      <c r="G27" s="1">
        <v>20211203</v>
      </c>
      <c r="H27" s="6" t="s">
        <v>83</v>
      </c>
      <c r="I27" s="7" t="s">
        <v>13</v>
      </c>
      <c r="J27" s="8" t="s">
        <v>92</v>
      </c>
      <c r="K27" s="1">
        <v>20211227</v>
      </c>
      <c r="L27" s="9" t="s">
        <v>14</v>
      </c>
      <c r="M27" s="9" t="s">
        <v>28</v>
      </c>
    </row>
    <row r="28" spans="1:13" s="10" customFormat="1" ht="15" x14ac:dyDescent="0.2">
      <c r="A28" s="1">
        <v>20211119</v>
      </c>
      <c r="B28" s="2" t="s">
        <v>100</v>
      </c>
      <c r="C28" s="3" t="s">
        <v>19</v>
      </c>
      <c r="D28" s="4" t="s">
        <v>22</v>
      </c>
      <c r="E28" s="5"/>
      <c r="F28" s="5">
        <v>0</v>
      </c>
      <c r="G28" s="1">
        <v>20211123</v>
      </c>
      <c r="H28" s="6" t="s">
        <v>83</v>
      </c>
      <c r="I28" s="7" t="s">
        <v>15</v>
      </c>
      <c r="J28" s="9" t="s">
        <v>23</v>
      </c>
      <c r="K28" s="1"/>
      <c r="L28" s="9"/>
      <c r="M28" s="8" t="s">
        <v>21</v>
      </c>
    </row>
    <row r="29" spans="1:13" s="10" customFormat="1" ht="15" x14ac:dyDescent="0.2">
      <c r="A29" s="1">
        <v>20211129</v>
      </c>
      <c r="B29" s="2" t="s">
        <v>95</v>
      </c>
      <c r="C29" s="3" t="s">
        <v>12</v>
      </c>
      <c r="D29" s="24" t="s">
        <v>102</v>
      </c>
      <c r="E29" s="5">
        <v>30000</v>
      </c>
      <c r="F29" s="5">
        <v>3140000</v>
      </c>
      <c r="G29" s="1">
        <v>20211215</v>
      </c>
      <c r="H29" s="6" t="s">
        <v>83</v>
      </c>
      <c r="I29" s="7" t="s">
        <v>13</v>
      </c>
      <c r="J29" s="8" t="s">
        <v>116</v>
      </c>
      <c r="K29" s="1">
        <v>20211217</v>
      </c>
      <c r="L29" s="9" t="s">
        <v>20</v>
      </c>
      <c r="M29" s="8" t="s">
        <v>21</v>
      </c>
    </row>
    <row r="30" spans="1:13" s="34" customFormat="1" ht="15" x14ac:dyDescent="0.2">
      <c r="A30" s="25">
        <v>20211203</v>
      </c>
      <c r="B30" s="26" t="s">
        <v>95</v>
      </c>
      <c r="C30" s="27" t="s">
        <v>12</v>
      </c>
      <c r="D30" s="28" t="s">
        <v>101</v>
      </c>
      <c r="E30" s="29">
        <v>513149</v>
      </c>
      <c r="F30" s="29">
        <v>0</v>
      </c>
      <c r="G30" s="25">
        <v>20211216</v>
      </c>
      <c r="H30" s="30" t="s">
        <v>83</v>
      </c>
      <c r="I30" s="31" t="s">
        <v>18</v>
      </c>
      <c r="J30" s="32" t="s">
        <v>118</v>
      </c>
      <c r="K30" s="25">
        <v>20220113</v>
      </c>
      <c r="L30" s="33" t="s">
        <v>14</v>
      </c>
      <c r="M30" s="32" t="s">
        <v>21</v>
      </c>
    </row>
    <row r="31" spans="1:13" s="34" customFormat="1" ht="15" x14ac:dyDescent="0.2">
      <c r="A31" s="25">
        <v>20211216</v>
      </c>
      <c r="B31" s="26" t="s">
        <v>110</v>
      </c>
      <c r="C31" s="27" t="s">
        <v>12</v>
      </c>
      <c r="D31" s="28" t="s">
        <v>103</v>
      </c>
      <c r="E31" s="29">
        <v>59969</v>
      </c>
      <c r="F31" s="29">
        <v>0</v>
      </c>
      <c r="G31" s="25">
        <v>20211228</v>
      </c>
      <c r="H31" s="30" t="s">
        <v>83</v>
      </c>
      <c r="I31" s="31" t="s">
        <v>13</v>
      </c>
      <c r="J31" s="32" t="s">
        <v>117</v>
      </c>
      <c r="K31" s="25">
        <v>20211229</v>
      </c>
      <c r="L31" s="33" t="s">
        <v>20</v>
      </c>
      <c r="M31" s="32" t="s">
        <v>21</v>
      </c>
    </row>
    <row r="32" spans="1:13" s="34" customFormat="1" ht="15" x14ac:dyDescent="0.2">
      <c r="A32" s="25">
        <v>20211216</v>
      </c>
      <c r="B32" s="26" t="s">
        <v>111</v>
      </c>
      <c r="C32" s="27" t="s">
        <v>12</v>
      </c>
      <c r="D32" s="28" t="s">
        <v>104</v>
      </c>
      <c r="E32" s="29">
        <v>45000</v>
      </c>
      <c r="F32" s="29">
        <v>0</v>
      </c>
      <c r="G32" s="25">
        <v>20211228</v>
      </c>
      <c r="H32" s="30" t="s">
        <v>83</v>
      </c>
      <c r="I32" s="31" t="s">
        <v>18</v>
      </c>
      <c r="J32" s="32" t="s">
        <v>119</v>
      </c>
      <c r="K32" s="25">
        <v>20211230</v>
      </c>
      <c r="L32" s="33" t="s">
        <v>20</v>
      </c>
      <c r="M32" s="32" t="s">
        <v>21</v>
      </c>
    </row>
    <row r="33" spans="1:13" s="34" customFormat="1" ht="15" x14ac:dyDescent="0.2">
      <c r="A33" s="25">
        <v>20211216</v>
      </c>
      <c r="B33" s="26" t="s">
        <v>110</v>
      </c>
      <c r="C33" s="27" t="s">
        <v>12</v>
      </c>
      <c r="D33" s="28" t="s">
        <v>105</v>
      </c>
      <c r="E33" s="29">
        <v>25437</v>
      </c>
      <c r="F33" s="29">
        <v>0</v>
      </c>
      <c r="G33" s="25">
        <v>20211228</v>
      </c>
      <c r="H33" s="30" t="s">
        <v>83</v>
      </c>
      <c r="I33" s="31" t="s">
        <v>13</v>
      </c>
      <c r="J33" s="32" t="s">
        <v>120</v>
      </c>
      <c r="K33" s="25">
        <v>20220104</v>
      </c>
      <c r="L33" s="33" t="s">
        <v>14</v>
      </c>
      <c r="M33" s="32" t="s">
        <v>124</v>
      </c>
    </row>
    <row r="34" spans="1:13" s="34" customFormat="1" ht="15" x14ac:dyDescent="0.2">
      <c r="A34" s="25">
        <v>20211216</v>
      </c>
      <c r="B34" s="26" t="s">
        <v>110</v>
      </c>
      <c r="C34" s="27" t="s">
        <v>12</v>
      </c>
      <c r="D34" s="28" t="s">
        <v>106</v>
      </c>
      <c r="E34" s="29">
        <v>48558</v>
      </c>
      <c r="F34" s="29">
        <v>5449000</v>
      </c>
      <c r="G34" s="25">
        <v>20211229</v>
      </c>
      <c r="H34" s="30" t="s">
        <v>83</v>
      </c>
      <c r="I34" s="31" t="s">
        <v>18</v>
      </c>
      <c r="J34" s="32" t="s">
        <v>120</v>
      </c>
      <c r="K34" s="25">
        <v>20220106</v>
      </c>
      <c r="L34" s="33" t="s">
        <v>14</v>
      </c>
      <c r="M34" s="32" t="s">
        <v>124</v>
      </c>
    </row>
    <row r="35" spans="1:13" s="34" customFormat="1" ht="15" x14ac:dyDescent="0.2">
      <c r="A35" s="25">
        <v>20211216</v>
      </c>
      <c r="B35" s="26" t="s">
        <v>110</v>
      </c>
      <c r="C35" s="27" t="s">
        <v>12</v>
      </c>
      <c r="D35" s="28" t="s">
        <v>107</v>
      </c>
      <c r="E35" s="29">
        <v>52800</v>
      </c>
      <c r="F35" s="29">
        <v>0</v>
      </c>
      <c r="G35" s="25">
        <v>20211227</v>
      </c>
      <c r="H35" s="30" t="s">
        <v>83</v>
      </c>
      <c r="I35" s="31" t="s">
        <v>15</v>
      </c>
      <c r="J35" s="32"/>
      <c r="K35" s="25"/>
      <c r="L35" s="33"/>
      <c r="M35" s="32" t="s">
        <v>124</v>
      </c>
    </row>
    <row r="36" spans="1:13" s="34" customFormat="1" ht="15" x14ac:dyDescent="0.2">
      <c r="A36" s="25">
        <v>20211217</v>
      </c>
      <c r="B36" s="26" t="s">
        <v>111</v>
      </c>
      <c r="C36" s="27" t="s">
        <v>12</v>
      </c>
      <c r="D36" s="28" t="s">
        <v>108</v>
      </c>
      <c r="E36" s="29">
        <v>68968</v>
      </c>
      <c r="F36" s="29">
        <v>0</v>
      </c>
      <c r="G36" s="25">
        <v>20211222</v>
      </c>
      <c r="H36" s="30" t="s">
        <v>83</v>
      </c>
      <c r="I36" s="31" t="s">
        <v>18</v>
      </c>
      <c r="J36" s="32" t="s">
        <v>121</v>
      </c>
      <c r="K36" s="25">
        <v>20211222</v>
      </c>
      <c r="L36" s="33" t="s">
        <v>20</v>
      </c>
      <c r="M36" s="32" t="s">
        <v>21</v>
      </c>
    </row>
    <row r="37" spans="1:13" s="34" customFormat="1" ht="15" x14ac:dyDescent="0.2">
      <c r="A37" s="25">
        <v>20211217</v>
      </c>
      <c r="B37" s="26" t="s">
        <v>112</v>
      </c>
      <c r="C37" s="27" t="s">
        <v>12</v>
      </c>
      <c r="D37" s="28" t="s">
        <v>109</v>
      </c>
      <c r="E37" s="29">
        <v>38500</v>
      </c>
      <c r="F37" s="29">
        <v>1320000</v>
      </c>
      <c r="G37" s="25">
        <v>20211222</v>
      </c>
      <c r="H37" s="30" t="s">
        <v>83</v>
      </c>
      <c r="I37" s="31" t="s">
        <v>13</v>
      </c>
      <c r="J37" s="32" t="s">
        <v>122</v>
      </c>
      <c r="K37" s="25">
        <v>20211223</v>
      </c>
      <c r="L37" s="33" t="s">
        <v>20</v>
      </c>
      <c r="M37" s="32" t="s">
        <v>21</v>
      </c>
    </row>
    <row r="38" spans="1:13" s="34" customFormat="1" ht="15" x14ac:dyDescent="0.2">
      <c r="A38" s="25">
        <v>20211227</v>
      </c>
      <c r="B38" s="26" t="s">
        <v>113</v>
      </c>
      <c r="C38" s="27" t="s">
        <v>12</v>
      </c>
      <c r="D38" s="28" t="s">
        <v>114</v>
      </c>
      <c r="E38" s="29">
        <v>41502</v>
      </c>
      <c r="F38" s="29">
        <v>402000</v>
      </c>
      <c r="G38" s="25">
        <v>20211231</v>
      </c>
      <c r="H38" s="30" t="s">
        <v>83</v>
      </c>
      <c r="I38" s="31" t="s">
        <v>13</v>
      </c>
      <c r="J38" s="32" t="s">
        <v>115</v>
      </c>
      <c r="K38" s="25">
        <v>20220110</v>
      </c>
      <c r="L38" s="33" t="s">
        <v>14</v>
      </c>
      <c r="M38" s="32" t="s">
        <v>124</v>
      </c>
    </row>
    <row r="39" spans="1:13" s="10" customFormat="1" ht="15" hidden="1" x14ac:dyDescent="0.2">
      <c r="A39" s="1"/>
      <c r="B39" s="2"/>
      <c r="C39" s="3"/>
      <c r="D39" s="4"/>
      <c r="E39" s="5"/>
      <c r="F39" s="5"/>
      <c r="G39" s="1"/>
      <c r="H39" s="6"/>
      <c r="I39" s="7"/>
      <c r="J39" s="8"/>
      <c r="K39" s="1"/>
      <c r="L39" s="9"/>
      <c r="M39" s="9"/>
    </row>
    <row r="40" spans="1:13" ht="38.1" customHeight="1" x14ac:dyDescent="0.2">
      <c r="A40" s="36" t="s">
        <v>25</v>
      </c>
      <c r="B40" s="37"/>
      <c r="C40" s="37"/>
      <c r="D40" s="37"/>
      <c r="E40" s="38"/>
      <c r="F40" s="17">
        <f>SUM(F2:F39)</f>
        <v>59613000</v>
      </c>
      <c r="G40" s="36" t="s">
        <v>26</v>
      </c>
      <c r="H40" s="37"/>
      <c r="I40" s="37"/>
      <c r="J40" s="39">
        <f>F40/J42</f>
        <v>1703228.5714285714</v>
      </c>
      <c r="K40" s="40"/>
      <c r="L40" s="40"/>
      <c r="M40" s="41"/>
    </row>
    <row r="42" spans="1:13" ht="33" hidden="1" customHeight="1" x14ac:dyDescent="0.2">
      <c r="F42" s="21"/>
      <c r="I42" s="14" t="s">
        <v>27</v>
      </c>
      <c r="J42" s="16">
        <f>COUNTA(J2:J39)</f>
        <v>35</v>
      </c>
    </row>
    <row r="45" spans="1:13" x14ac:dyDescent="0.2">
      <c r="D45"/>
      <c r="E45"/>
      <c r="F45"/>
      <c r="G45" s="11"/>
      <c r="J45" s="11"/>
      <c r="K45" s="11"/>
      <c r="L45" s="11"/>
      <c r="M45" s="11"/>
    </row>
    <row r="46" spans="1:13" x14ac:dyDescent="0.2">
      <c r="D46"/>
      <c r="E46"/>
      <c r="F46"/>
      <c r="G46" s="11"/>
      <c r="J46" s="11"/>
      <c r="K46" s="11"/>
      <c r="L46" s="11"/>
      <c r="M46" s="11"/>
    </row>
    <row r="47" spans="1:13" x14ac:dyDescent="0.2">
      <c r="D47"/>
      <c r="E47"/>
      <c r="F47"/>
      <c r="G47" s="11"/>
      <c r="J47" s="11"/>
      <c r="K47" s="11"/>
      <c r="L47" s="11"/>
      <c r="M47" s="11"/>
    </row>
    <row r="48" spans="1:13" x14ac:dyDescent="0.2">
      <c r="D48"/>
      <c r="E48"/>
      <c r="F48"/>
      <c r="G48" s="11"/>
      <c r="J48" s="11"/>
      <c r="K48" s="11"/>
      <c r="L48" s="11"/>
      <c r="M48" s="11"/>
    </row>
    <row r="49" spans="4:13" x14ac:dyDescent="0.2">
      <c r="D49"/>
      <c r="E49"/>
      <c r="F49"/>
      <c r="G49" s="11"/>
      <c r="J49" s="11"/>
      <c r="K49" s="11"/>
      <c r="L49" s="11"/>
      <c r="M49" s="11"/>
    </row>
    <row r="50" spans="4:13" x14ac:dyDescent="0.2">
      <c r="D50"/>
      <c r="E50"/>
      <c r="F50"/>
      <c r="G50" s="11"/>
      <c r="J50" s="11"/>
      <c r="K50" s="11"/>
      <c r="L50" s="11"/>
      <c r="M50" s="11"/>
    </row>
    <row r="51" spans="4:13" x14ac:dyDescent="0.2">
      <c r="D51"/>
      <c r="E51"/>
      <c r="F51"/>
      <c r="G51" s="11"/>
      <c r="J51" s="11"/>
      <c r="K51" s="11"/>
      <c r="L51" s="11"/>
      <c r="M51" s="11"/>
    </row>
    <row r="52" spans="4:13" x14ac:dyDescent="0.2">
      <c r="D52"/>
      <c r="E52"/>
      <c r="F52"/>
      <c r="G52" s="11"/>
      <c r="J52" s="11"/>
      <c r="K52" s="11"/>
      <c r="L52" s="11"/>
      <c r="M52" s="11"/>
    </row>
    <row r="53" spans="4:13" x14ac:dyDescent="0.2">
      <c r="D53"/>
      <c r="E53"/>
      <c r="F53"/>
      <c r="G53" s="11"/>
      <c r="J53" s="11"/>
      <c r="K53" s="11"/>
      <c r="L53" s="11"/>
      <c r="M53" s="11"/>
    </row>
  </sheetData>
  <mergeCells count="3">
    <mergeCell ref="A40:E40"/>
    <mergeCell ref="G40:I40"/>
    <mergeCell ref="J40:M40"/>
  </mergeCells>
  <phoneticPr fontId="1" type="noConversion"/>
  <dataValidations count="5">
    <dataValidation type="date" operator="notBetween" showInputMessage="1" showErrorMessage="1" errorTitle="Invalid Data Input !!" error="YYYYMMDD &lt;- Format" sqref="A2:A39">
      <formula1>1.00069444444444</formula1>
      <formula2>47484.0006944444</formula2>
    </dataValidation>
    <dataValidation type="list" showInputMessage="1" showErrorMessage="1" sqref="C2:C39">
      <formula1>"주요 정책의 집행 업무,계약 업무,예산관리 업무,기타 업무"</formula1>
    </dataValidation>
    <dataValidation type="list" showInputMessage="1" showErrorMessage="1" sqref="I2:I39">
      <formula1>"적정(의견없음),적정(감사의견제시),반려,부적정"</formula1>
    </dataValidation>
    <dataValidation type="list" showInputMessage="1" showErrorMessage="1" sqref="L2:L39">
      <formula1>"감사의견 수용,시정/개선조치,예산절감,부서 미조치,기타"</formula1>
    </dataValidation>
    <dataValidation type="list" showInputMessage="1" showErrorMessage="1" sqref="M2:M39">
      <formula1>"공개,비공개"</formula1>
    </dataValidation>
  </dataValidations>
  <pageMargins left="0.74803149606299213" right="0.74803149606299213" top="0.98425196850393704" bottom="0.98425196850393704" header="0.51181102362204722" footer="0.51181102362204722"/>
  <pageSetup scale="3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감사-1</cp:lastModifiedBy>
  <cp:lastPrinted>2021-12-15T04:08:34Z</cp:lastPrinted>
  <dcterms:created xsi:type="dcterms:W3CDTF">2015-06-16T01:11:53Z</dcterms:created>
  <dcterms:modified xsi:type="dcterms:W3CDTF">2022-05-13T08:14:46Z</dcterms:modified>
</cp:coreProperties>
</file>