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"/>
    </mc:Choice>
  </mc:AlternateContent>
  <bookViews>
    <workbookView xWindow="0" yWindow="0" windowWidth="28800" windowHeight="11940"/>
  </bookViews>
  <sheets>
    <sheet name="2022년도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I6" i="1"/>
  <c r="H6" i="1"/>
  <c r="F6" i="1"/>
  <c r="E6" i="1"/>
  <c r="D6" i="1" s="1"/>
  <c r="L6" i="1"/>
  <c r="J8" i="1"/>
  <c r="G8" i="1"/>
  <c r="D8" i="1"/>
  <c r="J7" i="1"/>
  <c r="G7" i="1"/>
  <c r="D7" i="1"/>
  <c r="J6" i="1" l="1"/>
  <c r="G6" i="1"/>
  <c r="C7" i="1"/>
  <c r="C8" i="1"/>
  <c r="J18" i="1"/>
  <c r="J17" i="1"/>
  <c r="J16" i="1"/>
  <c r="J15" i="1"/>
  <c r="J14" i="1"/>
  <c r="J13" i="1"/>
  <c r="J12" i="1"/>
  <c r="J11" i="1"/>
  <c r="J10" i="1"/>
  <c r="J9" i="1"/>
  <c r="G18" i="1"/>
  <c r="G17" i="1"/>
  <c r="G16" i="1"/>
  <c r="G15" i="1"/>
  <c r="G14" i="1"/>
  <c r="G13" i="1"/>
  <c r="G12" i="1"/>
  <c r="G11" i="1"/>
  <c r="G10" i="1"/>
  <c r="G9" i="1"/>
  <c r="D9" i="1"/>
  <c r="D10" i="1"/>
  <c r="D11" i="1"/>
  <c r="D12" i="1"/>
  <c r="D13" i="1"/>
  <c r="D14" i="1"/>
  <c r="D15" i="1"/>
  <c r="D16" i="1"/>
  <c r="D17" i="1"/>
  <c r="D18" i="1"/>
  <c r="C11" i="1" l="1"/>
  <c r="C18" i="1"/>
  <c r="C17" i="1"/>
  <c r="C16" i="1"/>
  <c r="C15" i="1"/>
  <c r="C14" i="1"/>
  <c r="C13" i="1"/>
  <c r="C12" i="1"/>
  <c r="C10" i="1"/>
  <c r="C9" i="1"/>
  <c r="C6" i="1"/>
</calcChain>
</file>

<file path=xl/sharedStrings.xml><?xml version="1.0" encoding="utf-8"?>
<sst xmlns="http://schemas.openxmlformats.org/spreadsheetml/2006/main" count="28" uniqueCount="22">
  <si>
    <t>진접역</t>
    <phoneticPr fontId="2" type="noConversion"/>
  </si>
  <si>
    <t>오남역</t>
    <phoneticPr fontId="2" type="noConversion"/>
  </si>
  <si>
    <t>별내별가람역</t>
    <phoneticPr fontId="2" type="noConversion"/>
  </si>
  <si>
    <t>승·하차 계</t>
    <phoneticPr fontId="2" type="noConversion"/>
  </si>
  <si>
    <t>승차 인원</t>
    <phoneticPr fontId="2" type="noConversion"/>
  </si>
  <si>
    <t>하차 인원</t>
    <phoneticPr fontId="2" type="noConversion"/>
  </si>
  <si>
    <t>진접선 계</t>
    <phoneticPr fontId="2" type="noConversion"/>
  </si>
  <si>
    <t>구분</t>
    <phoneticPr fontId="2" type="noConversion"/>
  </si>
  <si>
    <t>2023년 진접선 승·하차 이용 인원 통계</t>
    <phoneticPr fontId="2" type="noConversion"/>
  </si>
  <si>
    <t>2023년 계</t>
    <phoneticPr fontId="2" type="noConversion"/>
  </si>
  <si>
    <t>2023. 1월</t>
    <phoneticPr fontId="2" type="noConversion"/>
  </si>
  <si>
    <t>2023. 2월</t>
  </si>
  <si>
    <t>2023. 3월</t>
  </si>
  <si>
    <t>2023. 4월</t>
  </si>
  <si>
    <t>2023. 5월</t>
  </si>
  <si>
    <t>2023. 6월</t>
  </si>
  <si>
    <t>2023. 7월</t>
  </si>
  <si>
    <t>2023. 8월</t>
  </si>
  <si>
    <t>2023. 9월</t>
  </si>
  <si>
    <t>2023. 10월</t>
  </si>
  <si>
    <t>2023. 11월</t>
  </si>
  <si>
    <t>2023. 12월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</si>
</sst>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6" fillId="0" borderId="7" xfId="1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6" fillId="0" borderId="1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zoomScale="95" zoomScaleNormal="95" workbookViewId="0">
      <selection activeCell="B2" sqref="B2:L2"/>
    </sheetView>
  </sheetViews>
  <sheetFormatPr defaultRowHeight="16.5" x14ac:dyDescent="0.3"/>
  <cols>
    <col min="1" max="1" width="1" customWidth="1"/>
    <col min="2" max="2" width="10.625" style="1" customWidth="1"/>
    <col min="3" max="3" width="13.125" style="1" customWidth="1"/>
    <col min="4" max="12" width="10.625" style="1" customWidth="1"/>
  </cols>
  <sheetData>
    <row r="1" spans="2:12" ht="16.5" customHeight="1" x14ac:dyDescent="0.3"/>
    <row r="2" spans="2:12" ht="27" thickBot="1" x14ac:dyDescent="0.35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6.5" customHeight="1" thickTop="1" x14ac:dyDescent="0.3"/>
    <row r="4" spans="2:12" x14ac:dyDescent="0.3">
      <c r="B4" s="15" t="s">
        <v>7</v>
      </c>
      <c r="C4" s="17" t="s">
        <v>6</v>
      </c>
      <c r="D4" s="16" t="s">
        <v>0</v>
      </c>
      <c r="E4" s="15"/>
      <c r="F4" s="15"/>
      <c r="G4" s="15" t="s">
        <v>1</v>
      </c>
      <c r="H4" s="15"/>
      <c r="I4" s="15"/>
      <c r="J4" s="15" t="s">
        <v>2</v>
      </c>
      <c r="K4" s="15"/>
      <c r="L4" s="15"/>
    </row>
    <row r="5" spans="2:12" x14ac:dyDescent="0.3">
      <c r="B5" s="15"/>
      <c r="C5" s="17"/>
      <c r="D5" s="2" t="s">
        <v>3</v>
      </c>
      <c r="E5" s="10" t="s">
        <v>4</v>
      </c>
      <c r="F5" s="11" t="s">
        <v>5</v>
      </c>
      <c r="G5" s="3" t="s">
        <v>3</v>
      </c>
      <c r="H5" s="10" t="s">
        <v>4</v>
      </c>
      <c r="I5" s="11" t="s">
        <v>5</v>
      </c>
      <c r="J5" s="3" t="s">
        <v>3</v>
      </c>
      <c r="K5" s="10" t="s">
        <v>4</v>
      </c>
      <c r="L5" s="11" t="s">
        <v>5</v>
      </c>
    </row>
    <row r="6" spans="2:12" ht="17.25" thickBot="1" x14ac:dyDescent="0.35">
      <c r="B6" s="4" t="s">
        <v>9</v>
      </c>
      <c r="C6" s="5">
        <f>D6+G6+J6</f>
        <v>10611331</v>
      </c>
      <c r="D6" s="24">
        <f>E6+F6</f>
        <v>3194038</v>
      </c>
      <c r="E6" s="12">
        <f>SUM(E7:E18)</f>
        <v>1667585</v>
      </c>
      <c r="F6" s="13">
        <f>SUM(F7:F18)</f>
        <v>1526453</v>
      </c>
      <c r="G6" s="6">
        <f>H6+I6</f>
        <v>3340645</v>
      </c>
      <c r="H6" s="12">
        <f>SUM(H7:H18)</f>
        <v>1701932</v>
      </c>
      <c r="I6" s="18">
        <f>SUM(I7:I18)</f>
        <v>1638713</v>
      </c>
      <c r="J6" s="6">
        <f>K6+L6</f>
        <v>4076648</v>
      </c>
      <c r="K6" s="19">
        <f>SUM(K7:K18)</f>
        <v>2078662</v>
      </c>
      <c r="L6" s="13">
        <f>SUM(L7:L18)</f>
        <v>1997986</v>
      </c>
    </row>
    <row r="7" spans="2:12" ht="17.25" thickTop="1" x14ac:dyDescent="0.3">
      <c r="B7" s="7" t="s">
        <v>10</v>
      </c>
      <c r="C7" s="22">
        <f t="shared" ref="C7:C8" si="0">D7+G7+J7</f>
        <v>714927</v>
      </c>
      <c r="D7" s="8">
        <f t="shared" ref="D7:D8" si="1">E7+F7</f>
        <v>194239</v>
      </c>
      <c r="E7" s="27">
        <v>100581</v>
      </c>
      <c r="F7" s="25">
        <v>93658</v>
      </c>
      <c r="G7" s="20">
        <f t="shared" ref="G7:G8" si="2">H7+I7</f>
        <v>231650</v>
      </c>
      <c r="H7" s="27">
        <v>118772</v>
      </c>
      <c r="I7" s="25">
        <v>112878</v>
      </c>
      <c r="J7" s="20">
        <f t="shared" ref="J7:J8" si="3">K7+L7</f>
        <v>289038</v>
      </c>
      <c r="K7" s="27">
        <v>146987</v>
      </c>
      <c r="L7" s="25">
        <v>142051</v>
      </c>
    </row>
    <row r="8" spans="2:12" x14ac:dyDescent="0.3">
      <c r="B8" s="7" t="s">
        <v>11</v>
      </c>
      <c r="C8" s="23">
        <f t="shared" si="0"/>
        <v>749065</v>
      </c>
      <c r="D8" s="9">
        <f t="shared" si="1"/>
        <v>206191</v>
      </c>
      <c r="E8" s="28">
        <v>107039</v>
      </c>
      <c r="F8" s="26">
        <v>99152</v>
      </c>
      <c r="G8" s="21">
        <f t="shared" si="2"/>
        <v>241586</v>
      </c>
      <c r="H8" s="28">
        <v>123850</v>
      </c>
      <c r="I8" s="26">
        <v>117736</v>
      </c>
      <c r="J8" s="21">
        <f t="shared" si="3"/>
        <v>301288</v>
      </c>
      <c r="K8" s="28">
        <v>152891</v>
      </c>
      <c r="L8" s="26">
        <v>148397</v>
      </c>
    </row>
    <row r="9" spans="2:12" x14ac:dyDescent="0.3">
      <c r="B9" s="7" t="s">
        <v>12</v>
      </c>
      <c r="C9" s="22">
        <f t="shared" ref="C9:C18" si="4">D9+G9+J9</f>
        <v>945798</v>
      </c>
      <c r="D9" s="9">
        <f t="shared" ref="D9:D18" si="5">E9+F9</f>
        <v>290149</v>
      </c>
      <c r="E9" s="28">
        <v>151332</v>
      </c>
      <c r="F9" s="26">
        <v>138817</v>
      </c>
      <c r="G9" s="21">
        <f t="shared" ref="G9:G18" si="6">H9+I9</f>
        <v>299751</v>
      </c>
      <c r="H9" s="28">
        <v>151614</v>
      </c>
      <c r="I9" s="26">
        <v>148137</v>
      </c>
      <c r="J9" s="21">
        <f t="shared" ref="J9:J18" si="7">K9+L9</f>
        <v>355898</v>
      </c>
      <c r="K9" s="28">
        <v>180211</v>
      </c>
      <c r="L9" s="26">
        <v>175687</v>
      </c>
    </row>
    <row r="10" spans="2:12" x14ac:dyDescent="0.3">
      <c r="B10" s="7" t="s">
        <v>13</v>
      </c>
      <c r="C10" s="23">
        <f t="shared" si="4"/>
        <v>908405</v>
      </c>
      <c r="D10" s="9">
        <f t="shared" si="5"/>
        <v>284007</v>
      </c>
      <c r="E10" s="28">
        <v>148322</v>
      </c>
      <c r="F10" s="26">
        <v>135685</v>
      </c>
      <c r="G10" s="21">
        <f t="shared" si="6"/>
        <v>282928</v>
      </c>
      <c r="H10" s="28">
        <v>143497</v>
      </c>
      <c r="I10" s="26">
        <v>139431</v>
      </c>
      <c r="J10" s="21">
        <f t="shared" si="7"/>
        <v>341470</v>
      </c>
      <c r="K10" s="28">
        <v>173513</v>
      </c>
      <c r="L10" s="26">
        <v>167957</v>
      </c>
    </row>
    <row r="11" spans="2:12" x14ac:dyDescent="0.3">
      <c r="B11" s="7" t="s">
        <v>14</v>
      </c>
      <c r="C11" s="23">
        <f t="shared" si="4"/>
        <v>954653</v>
      </c>
      <c r="D11" s="9">
        <f t="shared" si="5"/>
        <v>299222</v>
      </c>
      <c r="E11" s="28">
        <v>156019</v>
      </c>
      <c r="F11" s="26">
        <v>143203</v>
      </c>
      <c r="G11" s="21">
        <f t="shared" si="6"/>
        <v>298349</v>
      </c>
      <c r="H11" s="28">
        <v>151202</v>
      </c>
      <c r="I11" s="26">
        <v>147147</v>
      </c>
      <c r="J11" s="21">
        <f t="shared" si="7"/>
        <v>357082</v>
      </c>
      <c r="K11" s="28">
        <v>181651</v>
      </c>
      <c r="L11" s="26">
        <v>175431</v>
      </c>
    </row>
    <row r="12" spans="2:12" x14ac:dyDescent="0.3">
      <c r="B12" s="7" t="s">
        <v>15</v>
      </c>
      <c r="C12" s="23">
        <f t="shared" si="4"/>
        <v>901900</v>
      </c>
      <c r="D12" s="9">
        <f t="shared" si="5"/>
        <v>275406</v>
      </c>
      <c r="E12" s="28">
        <v>143909</v>
      </c>
      <c r="F12" s="26">
        <v>131497</v>
      </c>
      <c r="G12" s="21">
        <f t="shared" si="6"/>
        <v>278636</v>
      </c>
      <c r="H12" s="28">
        <v>140788</v>
      </c>
      <c r="I12" s="26">
        <v>137848</v>
      </c>
      <c r="J12" s="21">
        <f t="shared" si="7"/>
        <v>347858</v>
      </c>
      <c r="K12" s="28">
        <v>177353</v>
      </c>
      <c r="L12" s="26">
        <v>170505</v>
      </c>
    </row>
    <row r="13" spans="2:12" x14ac:dyDescent="0.3">
      <c r="B13" s="7" t="s">
        <v>16</v>
      </c>
      <c r="C13" s="23">
        <f t="shared" si="4"/>
        <v>861497</v>
      </c>
      <c r="D13" s="9">
        <f t="shared" si="5"/>
        <v>247165</v>
      </c>
      <c r="E13" s="28">
        <v>127883</v>
      </c>
      <c r="F13" s="26">
        <v>119282</v>
      </c>
      <c r="G13" s="21">
        <f t="shared" si="6"/>
        <v>275738</v>
      </c>
      <c r="H13" s="28">
        <v>140939</v>
      </c>
      <c r="I13" s="26">
        <v>134799</v>
      </c>
      <c r="J13" s="21">
        <f t="shared" si="7"/>
        <v>338594</v>
      </c>
      <c r="K13" s="28">
        <v>172786</v>
      </c>
      <c r="L13" s="26">
        <v>165808</v>
      </c>
    </row>
    <row r="14" spans="2:12" x14ac:dyDescent="0.3">
      <c r="B14" s="7" t="s">
        <v>17</v>
      </c>
      <c r="C14" s="23">
        <f t="shared" si="4"/>
        <v>851443</v>
      </c>
      <c r="D14" s="9">
        <f t="shared" si="5"/>
        <v>252500</v>
      </c>
      <c r="E14" s="28">
        <v>131355</v>
      </c>
      <c r="F14" s="26">
        <v>121145</v>
      </c>
      <c r="G14" s="21">
        <f t="shared" si="6"/>
        <v>266218</v>
      </c>
      <c r="H14" s="28">
        <v>135588</v>
      </c>
      <c r="I14" s="26">
        <v>130630</v>
      </c>
      <c r="J14" s="21">
        <f t="shared" si="7"/>
        <v>332725</v>
      </c>
      <c r="K14" s="28">
        <v>169858</v>
      </c>
      <c r="L14" s="26">
        <v>162867</v>
      </c>
    </row>
    <row r="15" spans="2:12" x14ac:dyDescent="0.3">
      <c r="B15" s="7" t="s">
        <v>18</v>
      </c>
      <c r="C15" s="23">
        <f t="shared" si="4"/>
        <v>908471</v>
      </c>
      <c r="D15" s="9">
        <f t="shared" si="5"/>
        <v>288518</v>
      </c>
      <c r="E15" s="28">
        <v>151480</v>
      </c>
      <c r="F15" s="26">
        <v>137038</v>
      </c>
      <c r="G15" s="21">
        <f t="shared" si="6"/>
        <v>281075</v>
      </c>
      <c r="H15" s="28">
        <v>143456</v>
      </c>
      <c r="I15" s="26">
        <v>137619</v>
      </c>
      <c r="J15" s="21">
        <f t="shared" si="7"/>
        <v>338878</v>
      </c>
      <c r="K15" s="28">
        <v>173445</v>
      </c>
      <c r="L15" s="26">
        <v>165433</v>
      </c>
    </row>
    <row r="16" spans="2:12" x14ac:dyDescent="0.3">
      <c r="B16" s="7" t="s">
        <v>19</v>
      </c>
      <c r="C16" s="23">
        <f t="shared" si="4"/>
        <v>969434</v>
      </c>
      <c r="D16" s="9">
        <f t="shared" si="5"/>
        <v>303419</v>
      </c>
      <c r="E16" s="28">
        <v>158653</v>
      </c>
      <c r="F16" s="26">
        <v>144766</v>
      </c>
      <c r="G16" s="21">
        <f t="shared" si="6"/>
        <v>305559</v>
      </c>
      <c r="H16" s="28">
        <v>156457</v>
      </c>
      <c r="I16" s="26">
        <v>149102</v>
      </c>
      <c r="J16" s="21">
        <f t="shared" si="7"/>
        <v>360456</v>
      </c>
      <c r="K16" s="28">
        <v>184605</v>
      </c>
      <c r="L16" s="26">
        <v>175851</v>
      </c>
    </row>
    <row r="17" spans="2:12" x14ac:dyDescent="0.3">
      <c r="B17" s="7" t="s">
        <v>20</v>
      </c>
      <c r="C17" s="23">
        <f t="shared" si="4"/>
        <v>936727</v>
      </c>
      <c r="D17" s="9">
        <f t="shared" si="5"/>
        <v>291621</v>
      </c>
      <c r="E17" s="28">
        <v>153537</v>
      </c>
      <c r="F17" s="26">
        <v>138084</v>
      </c>
      <c r="G17" s="21">
        <f t="shared" si="6"/>
        <v>289795</v>
      </c>
      <c r="H17" s="28">
        <v>147938</v>
      </c>
      <c r="I17" s="26">
        <v>141857</v>
      </c>
      <c r="J17" s="21">
        <f t="shared" si="7"/>
        <v>355311</v>
      </c>
      <c r="K17" s="28">
        <v>181973</v>
      </c>
      <c r="L17" s="26">
        <v>173338</v>
      </c>
    </row>
    <row r="18" spans="2:12" x14ac:dyDescent="0.3">
      <c r="B18" s="7" t="s">
        <v>21</v>
      </c>
      <c r="C18" s="23">
        <f t="shared" si="4"/>
        <v>909011</v>
      </c>
      <c r="D18" s="9">
        <f t="shared" si="5"/>
        <v>261601</v>
      </c>
      <c r="E18" s="28">
        <v>137475</v>
      </c>
      <c r="F18" s="26">
        <v>124126</v>
      </c>
      <c r="G18" s="21">
        <f t="shared" si="6"/>
        <v>289360</v>
      </c>
      <c r="H18" s="28">
        <v>147831</v>
      </c>
      <c r="I18" s="26">
        <v>141529</v>
      </c>
      <c r="J18" s="21">
        <f t="shared" si="7"/>
        <v>358050</v>
      </c>
      <c r="K18" s="28">
        <v>183389</v>
      </c>
      <c r="L18" s="26">
        <v>174661</v>
      </c>
    </row>
  </sheetData>
  <mergeCells count="6">
    <mergeCell ref="B2:L2"/>
    <mergeCell ref="J4:L4"/>
    <mergeCell ref="G4:I4"/>
    <mergeCell ref="D4:F4"/>
    <mergeCell ref="C4:C5"/>
    <mergeCell ref="B4:B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2023-06-13T07:45:46Z</dcterms:created>
  <dcterms:modified xsi:type="dcterms:W3CDTF">2024-02-20T04:21:00Z</dcterms:modified>
</cp:coreProperties>
</file>